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3945" yWindow="375" windowWidth="18030" windowHeight="6240" tabRatio="765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8" i="23" l="1"/>
  <c r="U8" i="23" l="1"/>
  <c r="V8" i="23" s="1"/>
  <c r="R8" i="23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<sst xmlns="http://schemas.openxmlformats.org/spreadsheetml/2006/main" count="1434" uniqueCount="293">
  <si>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</si>
  <si>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</si>
  <si>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</si>
  <si>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</si>
  <si>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</si>
  <si>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</si>
  <si>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</si>
  <si>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</si>
  <si>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</si>
  <si>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</si>
  <si>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</si>
  <si>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</si>
  <si>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</si>
  <si>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</si>
  <si>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</si>
  <si>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</si>
  <si>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</si>
  <si>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</si>
  <si>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</si>
  <si>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</si>
  <si>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</si>
  <si>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</si>
  <si>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</si>
  <si>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</si>
  <si>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</si>
  <si>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</si>
  <si>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</si>
  <si>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</si>
  <si>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</si>
  <si>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</si>
  <si>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</si>
  <si>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</si>
  <si>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</si>
  <si>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</si>
  <si>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</si>
  <si>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</si>
  <si>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</si>
  <si>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</si>
  <si>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</si>
  <si>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</si>
  <si>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</si>
  <si>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</si>
  <si>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</si>
  <si>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</si>
  <si>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</si>
  <si>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</si>
  <si>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</si>
  <si>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</si>
  <si>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</si>
  <si>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</si>
  <si>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</si>
  <si>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</si>
  <si>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</si>
  <si>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</si>
  <si>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</si>
  <si>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</si>
  <si>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</si>
  <si>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</si>
  <si>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</si>
  <si>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</si>
  <si>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</si>
  <si>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</si>
  <si>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</si>
  <si>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</si>
  <si>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</si>
  <si>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</si>
  <si>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</si>
  <si>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</si>
  <si>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</si>
  <si>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</si>
  <si>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</si>
  <si>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</si>
  <si>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</si>
  <si>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</si>
  <si>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</si>
  <si>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</si>
  <si>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</si>
  <si>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</si>
  <si>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</si>
  <si>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</si>
  <si>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</si>
  <si>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</si>
  <si>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</si>
  <si>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</si>
  <si>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</si>
  <si>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</si>
  <si>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</si>
  <si>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</si>
  <si>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</si>
  <si>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</si>
  <si>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</si>
  <si>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</si>
  <si>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</si>
  <si>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</si>
  <si>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</si>
  <si>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</si>
  <si>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</si>
  <si>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</si>
  <si>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</si>
  <si>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</si>
  <si>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</si>
  <si>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</si>
  <si>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</si>
  <si>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</si>
  <si>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</si>
  <si>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</si>
  <si>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</si>
  <si>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</si>
  <si>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</si>
  <si>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</si>
  <si>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</si>
  <si>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</si>
  <si>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</si>
  <si>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</si>
  <si>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</si>
  <si>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</si>
  <si>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</si>
  <si>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</si>
  <si>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</si>
  <si>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</si>
  <si>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</si>
  <si>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</si>
  <si>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</si>
  <si>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</si>
  <si>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</si>
  <si>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</si>
  <si>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</si>
  <si>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</si>
  <si>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</si>
  <si>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</si>
  <si>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</si>
  <si>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</si>
  <si>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</si>
  <si>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</si>
  <si>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</si>
  <si>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</si>
  <si>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</si>
  <si>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</si>
  <si>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</si>
  <si>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</si>
  <si>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</si>
  <si>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</si>
  <si>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</si>
  <si>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</si>
  <si>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</si>
  <si>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</si>
  <si>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</si>
  <si>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</si>
  <si>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</si>
  <si>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</si>
  <si>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</si>
  <si>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</si>
  <si>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</si>
  <si>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</si>
  <si>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</si>
  <si>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</si>
  <si>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</si>
  <si>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</si>
  <si>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</si>
  <si>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</si>
  <si>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</si>
  <si>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</si>
  <si>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</si>
  <si>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</si>
  <si>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</si>
  <si>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</si>
  <si>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</si>
  <si>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</si>
  <si>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</si>
  <si>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</si>
  <si>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</si>
  <si>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</si>
  <si>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</si>
  <si>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</si>
  <si>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</si>
  <si>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</si>
  <si>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</si>
  <si>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</si>
  <si>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</si>
  <si>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</si>
  <si>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</si>
  <si>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</si>
  <si>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</si>
  <si>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</si>
  <si>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</si>
  <si>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</si>
  <si>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</si>
  <si>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</si>
  <si>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</si>
  <si>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</si>
  <si>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</si>
  <si>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</si>
  <si>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</si>
  <si>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</si>
  <si>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</si>
  <si>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</si>
  <si>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</si>
  <si>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</si>
  <si>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</si>
  <si>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</si>
  <si>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</si>
  <si>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</si>
  <si>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</si>
  <si>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</si>
  <si>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</si>
  <si>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</si>
  <si>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</si>
  <si>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</si>
  <si>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</si>
  <si>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</si>
  <si>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</si>
  <si>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</si>
  <si>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</si>
  <si>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</si>
  <si>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</si>
  <si>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</si>
  <si>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</si>
  <si>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</si>
  <si>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</si>
  <si>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</si>
  <si>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</si>
  <si>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</si>
  <si>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</si>
  <si>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</si>
  <si>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</si>
  <si>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</si>
  <si>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</si>
  <si>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</si>
  <si>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</si>
  <si>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</si>
  <si>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</si>
  <si>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Техническое перевооружение ПС 110/10 кВ «Каджером» с заменой МВ 110 кВ на ЭВ 110 кВ (3 шт.), установка трансформаторов тока ТОГФ 110 кВ (12 шт.) в МР "Печора"</t>
  </si>
  <si>
    <t>Составил: Инженер 2 кат. ОКС                                                                                    Е.В. Пуртова</t>
  </si>
  <si>
    <t>Проверил: Начальник ОКС                                                                                         М.В. Брюхов</t>
  </si>
  <si>
    <t>05.02.2018г.</t>
  </si>
  <si>
    <t>в т.ч.</t>
  </si>
  <si>
    <t>I_005-52-1-03.13-0217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</si>
  <si>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</si>
  <si>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</si>
  <si>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</si>
  <si>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</si>
  <si>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</si>
  <si>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</si>
  <si>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</si>
  <si>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</si>
  <si>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</si>
  <si>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</si>
  <si>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</si>
  <si>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</si>
  <si>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</si>
  <si>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</si>
  <si>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</si>
  <si>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</si>
  <si>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</si>
  <si>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</si>
  <si>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</si>
  <si>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</si>
  <si>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</si>
  <si>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</si>
  <si>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</si>
  <si>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</si>
  <si>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</si>
  <si>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</si>
  <si>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</si>
  <si>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</si>
  <si>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</si>
  <si>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</si>
  <si>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</si>
  <si>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</si>
  <si>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</si>
  <si>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</si>
  <si>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</si>
  <si>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Трансформатор тока 110 кВ для ОРУ</t>
  </si>
  <si>
    <t>Бюджетное предложение ООО АББ от 17.12.2016г. на элегазовый выключатель ЛТБ   3220/4,28 (оборуд. 4 кв.2016г.)</t>
  </si>
  <si>
    <t xml:space="preserve">Коммерческое предложение №222 от 06.12.2016г. ООО ЛенЭлектроПроект на трансформаторы ТОГФ 110   3671,724/6шт./4,28 (оборуд. 4 кв.2016г.) </t>
  </si>
  <si>
    <t>Расчет оценки полной стоимости инвестиционного проекта в прогнозных ценах соответствующих лет по ИП №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</si>
  <si>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</si>
  <si>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</si>
  <si>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</si>
  <si>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</si>
  <si>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</si>
  <si>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</si>
  <si>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</si>
  <si>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</si>
  <si>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</si>
  <si>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</si>
  <si>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</si>
  <si>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</si>
  <si>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</si>
  <si>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</si>
  <si>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</si>
  <si>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</si>
  <si>
    <t>Таблица 18, Сборник УПСС ОАО "Холдинг МРСК" приказ № 488 от 20.09.2012г.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</si>
</sst>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2" fillId="0" borderId="0"/>
    <xf numFmtId="0" fontId="4" fillId="0" borderId="0"/>
  </cellStyleXfs>
  <cellXfs count="358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2" fontId="6" fillId="5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3" borderId="1" xfId="0" applyNumberFormat="1" applyFont="1" applyFill="1" applyBorder="1"/>
    <xf numFmtId="10" fontId="6" fillId="0" borderId="1" xfId="0" applyNumberFormat="1" applyFont="1" applyBorder="1"/>
    <xf numFmtId="10" fontId="6" fillId="3" borderId="1" xfId="0" applyNumberFormat="1" applyFont="1" applyFill="1" applyBorder="1"/>
    <xf numFmtId="4" fontId="13" fillId="0" borderId="0" xfId="0" applyNumberFormat="1" applyFont="1"/>
    <xf numFmtId="4" fontId="13" fillId="3" borderId="0" xfId="0" applyNumberFormat="1" applyFont="1" applyFill="1"/>
    <xf numFmtId="4" fontId="6" fillId="0" borderId="1" xfId="0" applyNumberFormat="1" applyFont="1" applyFill="1" applyBorder="1"/>
    <xf numFmtId="10" fontId="6" fillId="5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4" fontId="13" fillId="5" borderId="0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6" borderId="0" xfId="0" applyFont="1" applyFill="1"/>
    <xf numFmtId="0" fontId="6" fillId="6" borderId="1" xfId="0" applyFont="1" applyFill="1" applyBorder="1"/>
    <xf numFmtId="4" fontId="6" fillId="6" borderId="1" xfId="0" applyNumberFormat="1" applyFont="1" applyFill="1" applyBorder="1"/>
    <xf numFmtId="4" fontId="6" fillId="3" borderId="0" xfId="0" applyNumberFormat="1" applyFont="1" applyFill="1" applyBorder="1"/>
    <xf numFmtId="0" fontId="6" fillId="6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/>
    <xf numFmtId="4" fontId="6" fillId="2" borderId="2" xfId="0" applyNumberFormat="1" applyFont="1" applyFill="1" applyBorder="1"/>
    <xf numFmtId="4" fontId="6" fillId="5" borderId="2" xfId="0" applyNumberFormat="1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4" fontId="6" fillId="8" borderId="1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4" fontId="7" fillId="5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6" borderId="1" xfId="0" applyNumberFormat="1" applyFont="1" applyFill="1" applyBorder="1"/>
    <xf numFmtId="165" fontId="6" fillId="2" borderId="1" xfId="0" applyNumberFormat="1" applyFont="1" applyFill="1" applyBorder="1"/>
    <xf numFmtId="165" fontId="6" fillId="2" borderId="3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6" fillId="0" borderId="2" xfId="0" applyNumberFormat="1" applyFont="1" applyBorder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>
      <alignment wrapText="1"/>
    </xf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left" vertical="center" wrapText="1"/>
      <protection locked="0"/>
    </xf>
    <xf numFmtId="175" fontId="18" fillId="0" borderId="44" xfId="0" applyNumberFormat="1" applyFont="1" applyBorder="1" applyAlignment="1" applyProtection="1">
      <alignment vertical="center" wrapText="1"/>
      <protection locked="0"/>
    </xf>
    <xf numFmtId="175" fontId="18" fillId="0" borderId="37" xfId="0" applyNumberFormat="1" applyFont="1" applyBorder="1" applyAlignment="1" applyProtection="1">
      <alignment horizontal="center" vertical="center" wrapText="1"/>
      <protection locked="0"/>
    </xf>
    <xf numFmtId="175" fontId="18" fillId="0" borderId="38" xfId="0" applyNumberFormat="1" applyFont="1" applyBorder="1" applyAlignment="1" applyProtection="1">
      <alignment horizontal="center" vertical="center" wrapText="1"/>
      <protection locked="0"/>
    </xf>
    <xf numFmtId="175" fontId="18" fillId="0" borderId="39" xfId="0" applyNumberFormat="1" applyFont="1" applyBorder="1" applyAlignment="1" applyProtection="1">
      <alignment horizontal="center" vertical="center" wrapText="1"/>
      <protection locked="0"/>
    </xf>
    <xf numFmtId="175" fontId="18" fillId="0" borderId="45" xfId="0" applyNumberFormat="1" applyFont="1" applyBorder="1" applyAlignment="1" applyProtection="1">
      <alignment horizontal="center" vertical="center" wrapText="1"/>
      <protection locked="0"/>
    </xf>
    <xf numFmtId="175" fontId="18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4" fillId="0" borderId="0" xfId="4"/>
    <xf numFmtId="0" fontId="0" fillId="0" borderId="0" xfId="0" applyAlignment="1" applyProtection="1">
      <alignment horizontal="right"/>
      <protection locked="0"/>
    </xf>
    <xf numFmtId="0" fontId="18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8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8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2734234</xdr:colOff>
      <xdr:row>377</xdr:row>
      <xdr:rowOff>134471</xdr:rowOff>
    </xdr:from>
    <xdr:to>
      <xdr:col>3</xdr:col>
      <xdr:colOff>347675</xdr:colOff>
      <xdr:row>380</xdr:row>
      <xdr:rowOff>56029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293" y="16259736"/>
          <a:ext cx="650235" cy="392205"/>
        </a:xfrm>
        <a:prstGeom prst="rect">
          <a:avLst/>
        </a:prstGeom>
      </xdr:spPr>
    </xdr:pic>
    <xdr:clientData/>
  </xdr:twoCellAnchor>
  <xdr:twoCellAnchor editAs="oneCell">
    <xdr:from>
      <xdr:col>2</xdr:col>
      <xdr:colOff>2655794</xdr:colOff>
      <xdr:row>375</xdr:row>
      <xdr:rowOff>89647</xdr:rowOff>
    </xdr:from>
    <xdr:to>
      <xdr:col>3</xdr:col>
      <xdr:colOff>22411</xdr:colOff>
      <xdr:row>378</xdr:row>
      <xdr:rowOff>27271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9853" y="15901147"/>
          <a:ext cx="403411" cy="408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abSelected="1" view="pageBreakPreview" zoomScale="85" zoomScaleNormal="80" zoomScaleSheetLayoutView="85" workbookViewId="0">
      <selection activeCell="B267" sqref="B267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236</v>
      </c>
    </row>
    <row r="6" spans="1:30" ht="25.5" x14ac:dyDescent="0.2">
      <c r="B6" s="3" t="s">
        <v>175</v>
      </c>
      <c r="C6" s="282" t="s">
        <v>231</v>
      </c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</row>
    <row r="8" spans="1:30" x14ac:dyDescent="0.2">
      <c r="B8" s="2" t="s">
        <v>8</v>
      </c>
      <c r="C8" s="293" t="s">
        <v>225</v>
      </c>
      <c r="D8" s="293"/>
      <c r="O8" s="48"/>
      <c r="P8" s="48"/>
      <c r="Q8" s="48"/>
    </row>
    <row r="9" spans="1:30" x14ac:dyDescent="0.2">
      <c r="B9" s="2" t="s">
        <v>51</v>
      </c>
      <c r="C9" s="293" t="s">
        <v>228</v>
      </c>
      <c r="D9" s="293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202</v>
      </c>
      <c r="D11" s="43" t="s">
        <v>246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83" t="s">
        <v>2</v>
      </c>
      <c r="Q11" s="284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230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91" t="s">
        <v>20</v>
      </c>
      <c r="B15" s="289" t="s">
        <v>42</v>
      </c>
      <c r="C15" s="294" t="s">
        <v>19</v>
      </c>
      <c r="D15" s="291" t="s">
        <v>170</v>
      </c>
      <c r="E15" s="290" t="s">
        <v>21</v>
      </c>
      <c r="F15" s="290"/>
      <c r="G15" s="290"/>
      <c r="H15" s="290"/>
      <c r="I15" s="290"/>
      <c r="J15" s="290" t="s">
        <v>23</v>
      </c>
      <c r="K15" s="290"/>
      <c r="L15" s="20"/>
      <c r="M15" s="12"/>
      <c r="N15" s="290" t="s">
        <v>41</v>
      </c>
      <c r="O15" s="290"/>
      <c r="P15" s="290"/>
      <c r="Q15" s="291" t="s">
        <v>37</v>
      </c>
      <c r="R15" s="289" t="s">
        <v>38</v>
      </c>
    </row>
    <row r="16" spans="1:30" ht="29.25" hidden="1" customHeight="1" x14ac:dyDescent="0.2">
      <c r="A16" s="292"/>
      <c r="B16" s="289"/>
      <c r="C16" s="294"/>
      <c r="D16" s="292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210</v>
      </c>
      <c r="O16" s="58" t="s">
        <v>32</v>
      </c>
      <c r="P16" s="57" t="s">
        <v>229</v>
      </c>
      <c r="Q16" s="292"/>
      <c r="R16" s="289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247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248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249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91" t="s">
        <v>20</v>
      </c>
      <c r="B130" s="289" t="s">
        <v>42</v>
      </c>
      <c r="C130" s="294" t="s">
        <v>19</v>
      </c>
      <c r="D130" s="291" t="s">
        <v>170</v>
      </c>
      <c r="E130" s="290" t="s">
        <v>21</v>
      </c>
      <c r="F130" s="290"/>
      <c r="G130" s="290"/>
      <c r="H130" s="290"/>
      <c r="I130" s="290"/>
      <c r="J130" s="290" t="s">
        <v>23</v>
      </c>
      <c r="K130" s="290"/>
      <c r="L130" s="19"/>
      <c r="M130" s="19"/>
      <c r="N130" s="290" t="s">
        <v>41</v>
      </c>
      <c r="O130" s="290"/>
      <c r="P130" s="290"/>
      <c r="Q130" s="291" t="s">
        <v>37</v>
      </c>
      <c r="R130" s="289" t="s">
        <v>38</v>
      </c>
    </row>
    <row r="131" spans="1:32" ht="39" hidden="1" customHeight="1" x14ac:dyDescent="0.2">
      <c r="A131" s="292"/>
      <c r="B131" s="289"/>
      <c r="C131" s="294"/>
      <c r="D131" s="292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92"/>
      <c r="R131" s="289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250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249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hidden="1" x14ac:dyDescent="0.2">
      <c r="K200" s="17"/>
      <c r="P200" s="138" t="s">
        <v>222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91" t="s">
        <v>20</v>
      </c>
      <c r="B202" s="289" t="s">
        <v>42</v>
      </c>
      <c r="C202" s="294" t="s">
        <v>19</v>
      </c>
      <c r="D202" s="291" t="s">
        <v>170</v>
      </c>
      <c r="E202" s="290" t="s">
        <v>21</v>
      </c>
      <c r="F202" s="290"/>
      <c r="G202" s="290"/>
      <c r="H202" s="290"/>
      <c r="I202" s="290"/>
      <c r="J202" s="290" t="s">
        <v>23</v>
      </c>
      <c r="K202" s="290"/>
      <c r="L202" s="20"/>
      <c r="M202" s="20"/>
      <c r="N202" s="290" t="s">
        <v>41</v>
      </c>
      <c r="O202" s="290"/>
      <c r="P202" s="290"/>
      <c r="Q202" s="291" t="s">
        <v>37</v>
      </c>
      <c r="R202" s="289" t="s">
        <v>38</v>
      </c>
      <c r="S202" s="48"/>
      <c r="T202" s="48"/>
    </row>
    <row r="203" spans="1:29" ht="35.25" customHeight="1" x14ac:dyDescent="0.2">
      <c r="A203" s="292"/>
      <c r="B203" s="289"/>
      <c r="C203" s="294"/>
      <c r="D203" s="292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92"/>
      <c r="R203" s="289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98" t="s">
        <v>251</v>
      </c>
      <c r="E225" s="299"/>
      <c r="F225" s="300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12.5" x14ac:dyDescent="0.2">
      <c r="A255" s="94">
        <v>1</v>
      </c>
      <c r="B255" s="208" t="s">
        <v>292</v>
      </c>
      <c r="C255" s="39" t="s">
        <v>75</v>
      </c>
      <c r="D255" s="39" t="s">
        <v>273</v>
      </c>
      <c r="E255" s="1"/>
      <c r="F255" s="1"/>
      <c r="G255" s="28"/>
      <c r="H255" s="1"/>
      <c r="I255" s="1"/>
      <c r="J255" s="1" t="s">
        <v>252</v>
      </c>
      <c r="K255" s="51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752.33644859813069</v>
      </c>
      <c r="Q255" s="10" t="s">
        <v>6</v>
      </c>
      <c r="R255" s="175">
        <v>2257.0100000000002</v>
      </c>
      <c r="S255" s="50">
        <v>490.79</v>
      </c>
      <c r="T255" s="50">
        <v>1549.87</v>
      </c>
      <c r="U255" s="64">
        <v>103.32</v>
      </c>
      <c r="V255" s="64">
        <v>206.65</v>
      </c>
      <c r="W255" s="64">
        <v>232.48</v>
      </c>
      <c r="X255" s="68">
        <v>174.69</v>
      </c>
      <c r="Y255" s="68">
        <v>75.7</v>
      </c>
      <c r="Z255" s="68">
        <v>164.99</v>
      </c>
      <c r="AA255" s="68">
        <v>61.72</v>
      </c>
      <c r="AB255" s="68">
        <v>164.99</v>
      </c>
      <c r="AC255" s="119">
        <v>2583.12</v>
      </c>
      <c r="AD255" s="150">
        <v>1</v>
      </c>
      <c r="AE255" s="65"/>
      <c r="AF255" s="65"/>
    </row>
    <row r="256" spans="1:32" ht="112.5" x14ac:dyDescent="0.2">
      <c r="A256" s="94">
        <v>2</v>
      </c>
      <c r="B256" s="208" t="s">
        <v>292</v>
      </c>
      <c r="C256" s="39" t="s">
        <v>272</v>
      </c>
      <c r="D256" s="39" t="s">
        <v>274</v>
      </c>
      <c r="E256" s="1"/>
      <c r="F256" s="1"/>
      <c r="G256" s="28"/>
      <c r="H256" s="1"/>
      <c r="I256" s="1"/>
      <c r="J256" s="1" t="s">
        <v>252</v>
      </c>
      <c r="K256" s="51">
        <v>12</v>
      </c>
      <c r="L256" s="1">
        <v>0</v>
      </c>
      <c r="M256" s="1">
        <v>110</v>
      </c>
      <c r="N256" s="1">
        <v>6790</v>
      </c>
      <c r="O256" s="1">
        <v>1</v>
      </c>
      <c r="P256" s="42">
        <v>142.97990654205603</v>
      </c>
      <c r="Q256" s="10" t="s">
        <v>6</v>
      </c>
      <c r="R256" s="175">
        <v>1715.76</v>
      </c>
      <c r="S256" s="50">
        <v>373.1</v>
      </c>
      <c r="T256" s="50">
        <v>1178.2</v>
      </c>
      <c r="U256" s="64">
        <v>78.55</v>
      </c>
      <c r="V256" s="64">
        <v>157.09</v>
      </c>
      <c r="W256" s="64">
        <v>176.73</v>
      </c>
      <c r="X256" s="68">
        <v>132.80000000000001</v>
      </c>
      <c r="Y256" s="68">
        <v>57.55</v>
      </c>
      <c r="Z256" s="68">
        <v>125.42</v>
      </c>
      <c r="AA256" s="68">
        <v>46.92</v>
      </c>
      <c r="AB256" s="68">
        <v>125.42</v>
      </c>
      <c r="AC256" s="119">
        <v>1963.66</v>
      </c>
      <c r="AD256" s="150">
        <v>1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863.8900000000001</v>
      </c>
      <c r="T265" s="80">
        <v>2728.0699999999997</v>
      </c>
      <c r="U265" s="80">
        <v>181.87</v>
      </c>
      <c r="V265" s="80">
        <v>363.74</v>
      </c>
      <c r="W265" s="80">
        <v>409.21</v>
      </c>
      <c r="X265" s="80">
        <v>307.49</v>
      </c>
      <c r="Y265" s="80">
        <v>133.25</v>
      </c>
      <c r="Z265" s="80">
        <v>290.41000000000003</v>
      </c>
      <c r="AA265" s="80">
        <v>108.64</v>
      </c>
      <c r="AB265" s="80">
        <v>290.41000000000003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42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-556.19000000000005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222</v>
      </c>
      <c r="B284" s="1" t="s">
        <v>222</v>
      </c>
      <c r="C284" s="27"/>
      <c r="D284" s="39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3416.5800000000004</v>
      </c>
      <c r="S293" s="65">
        <v>863.8900000000001</v>
      </c>
      <c r="T293" s="65">
        <v>2728.0699999999997</v>
      </c>
      <c r="U293" s="65">
        <v>181.87</v>
      </c>
      <c r="V293" s="65">
        <v>363.74</v>
      </c>
      <c r="W293" s="65">
        <v>409.21</v>
      </c>
      <c r="X293" s="69">
        <v>307.49</v>
      </c>
      <c r="Y293" s="69">
        <v>133.25</v>
      </c>
      <c r="Z293" s="69">
        <v>290.41000000000003</v>
      </c>
      <c r="AA293" s="69">
        <v>108.64</v>
      </c>
      <c r="AB293" s="69">
        <v>290.41000000000003</v>
      </c>
      <c r="AC293" s="117">
        <v>1130.2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863.8900000000001</v>
      </c>
      <c r="T296" s="80">
        <v>2728.0699999999997</v>
      </c>
      <c r="U296" s="80">
        <v>181.87</v>
      </c>
      <c r="V296" s="80">
        <v>363.74</v>
      </c>
      <c r="W296" s="80">
        <v>409.21</v>
      </c>
      <c r="X296" s="79">
        <v>307.49</v>
      </c>
      <c r="Y296" s="79">
        <v>133.25</v>
      </c>
      <c r="Z296" s="79">
        <v>290.41000000000003</v>
      </c>
      <c r="AA296" s="79">
        <v>108.64</v>
      </c>
      <c r="AB296" s="79">
        <v>290.41000000000003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4065.73</v>
      </c>
      <c r="S298" s="65">
        <v>3416.5800000000004</v>
      </c>
      <c r="T298" s="65">
        <v>1130.2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36.079867576056451</v>
      </c>
      <c r="Q299" s="139"/>
      <c r="R299" s="180">
        <v>1466.9099999999999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8.999859803774477</v>
      </c>
      <c r="Q300" s="127"/>
      <c r="R300" s="175">
        <v>365.91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249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3.9001606107636264</v>
      </c>
      <c r="Q301" s="127"/>
      <c r="R301" s="175">
        <v>158.57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8.5000725576956651</v>
      </c>
      <c r="Q302" s="127"/>
      <c r="R302" s="175">
        <v>345.59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3.1797487782021925</v>
      </c>
      <c r="Q303" s="127"/>
      <c r="R303" s="175">
        <v>129.28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8.5000725576956651</v>
      </c>
      <c r="Q304" s="127"/>
      <c r="R304" s="175">
        <v>345.59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2.9999532679248255</v>
      </c>
      <c r="Q305" s="127"/>
      <c r="R305" s="175">
        <v>121.97</v>
      </c>
      <c r="S305" s="155">
        <v>2.254249473725066E-2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5532.6399999999994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18.999971080713731</v>
      </c>
      <c r="R309" s="175">
        <v>1051.2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18.999971080713731</v>
      </c>
      <c r="R312" s="175">
        <v>1051.2</v>
      </c>
      <c r="S312" s="82">
        <v>1051.2</v>
      </c>
      <c r="T312" s="82">
        <v>3319.59</v>
      </c>
      <c r="U312" s="83">
        <v>221.3</v>
      </c>
      <c r="V312" s="83">
        <v>442.61</v>
      </c>
      <c r="W312" s="83">
        <v>497.94</v>
      </c>
    </row>
    <row r="313" spans="1:30" x14ac:dyDescent="0.2">
      <c r="C313" s="2" t="s">
        <v>125</v>
      </c>
      <c r="K313" s="17"/>
      <c r="N313" s="48"/>
      <c r="P313" s="137">
        <v>60.000108447323534</v>
      </c>
      <c r="R313" s="175">
        <v>3319.59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3.9998987824980485</v>
      </c>
      <c r="R314" s="175">
        <v>221.3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7.9999783105352975</v>
      </c>
      <c r="R315" s="175">
        <v>442.61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9.0000433789294014</v>
      </c>
      <c r="R316" s="175">
        <v>497.9399999999996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09" t="s">
        <v>224</v>
      </c>
      <c r="R319" s="309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2" t="s">
        <v>253</v>
      </c>
      <c r="Q320" s="312"/>
      <c r="R320" s="312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2"/>
      <c r="Q321" s="312"/>
      <c r="R321" s="312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231</v>
      </c>
      <c r="K322" s="17"/>
      <c r="P322" s="189"/>
      <c r="Q322" s="310" t="s">
        <v>254</v>
      </c>
      <c r="R322" s="310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1" t="s">
        <v>234</v>
      </c>
      <c r="R323" s="311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88" t="s">
        <v>62</v>
      </c>
      <c r="J325" s="288"/>
      <c r="K325" s="288"/>
      <c r="L325" s="288"/>
      <c r="M325" s="288"/>
      <c r="N325" s="288"/>
      <c r="O325" s="288"/>
      <c r="P325" s="288"/>
      <c r="Q325" s="288"/>
      <c r="R325" s="288"/>
      <c r="AI325" s="48"/>
      <c r="AJ325" s="48"/>
      <c r="AK325" s="48"/>
      <c r="AL325" s="48"/>
    </row>
    <row r="326" spans="1:38" ht="15" x14ac:dyDescent="0.2">
      <c r="C326" s="271" t="s">
        <v>167</v>
      </c>
      <c r="D326" s="29"/>
      <c r="E326" s="287" t="s">
        <v>12</v>
      </c>
      <c r="F326" s="287"/>
      <c r="G326" s="287"/>
      <c r="H326" s="287"/>
      <c r="I326" s="287" t="s">
        <v>146</v>
      </c>
      <c r="J326" s="287"/>
      <c r="K326" s="287"/>
      <c r="L326" s="287"/>
      <c r="M326" s="287"/>
      <c r="N326" s="287"/>
      <c r="O326" s="101"/>
      <c r="P326" s="287" t="s">
        <v>61</v>
      </c>
      <c r="Q326" s="287"/>
      <c r="R326" s="287"/>
      <c r="AI326" s="48"/>
      <c r="AJ326" s="48"/>
      <c r="AK326" s="48"/>
      <c r="AL326" s="48"/>
    </row>
    <row r="327" spans="1:38" x14ac:dyDescent="0.2">
      <c r="C327" s="272"/>
      <c r="D327" s="30"/>
      <c r="E327" s="274" t="s">
        <v>1</v>
      </c>
      <c r="F327" s="275"/>
      <c r="G327" s="296" t="s">
        <v>2</v>
      </c>
      <c r="H327" s="297"/>
      <c r="I327" s="274" t="s">
        <v>59</v>
      </c>
      <c r="J327" s="275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5">
        <v>5643.2899999999991</v>
      </c>
      <c r="J328" s="295"/>
      <c r="K328" s="1"/>
      <c r="L328" s="1"/>
      <c r="M328" s="1"/>
      <c r="N328" s="1"/>
      <c r="O328" s="1"/>
      <c r="P328" s="84">
        <v>28018.92</v>
      </c>
      <c r="Q328" s="1"/>
      <c r="R328" s="184">
        <v>33062.33</v>
      </c>
      <c r="S328" s="170">
        <v>-110.64999999999964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1"/>
      <c r="G329" s="136">
        <v>3.99</v>
      </c>
      <c r="H329" s="1"/>
      <c r="I329" s="285">
        <v>0</v>
      </c>
      <c r="J329" s="286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1"/>
      <c r="G330" s="136">
        <v>3.99</v>
      </c>
      <c r="H330" s="1"/>
      <c r="I330" s="285">
        <v>0</v>
      </c>
      <c r="J330" s="286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1"/>
      <c r="G331" s="136">
        <v>3.99</v>
      </c>
      <c r="H331" s="1"/>
      <c r="I331" s="285">
        <v>451.46</v>
      </c>
      <c r="J331" s="286"/>
      <c r="K331" s="1"/>
      <c r="L331" s="1"/>
      <c r="M331" s="162">
        <v>1.02</v>
      </c>
      <c r="N331" s="1"/>
      <c r="O331" s="1"/>
      <c r="P331" s="50">
        <v>1593.65</v>
      </c>
      <c r="Q331" s="16">
        <v>0.18</v>
      </c>
      <c r="R331" s="175">
        <v>1880.51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85">
        <v>0</v>
      </c>
      <c r="J332" s="286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85">
        <v>0</v>
      </c>
      <c r="J333" s="286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85">
        <v>0</v>
      </c>
      <c r="J334" s="286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85">
        <v>0</v>
      </c>
      <c r="J335" s="286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85">
        <v>0</v>
      </c>
      <c r="J336" s="286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85">
        <v>1072.22</v>
      </c>
      <c r="J337" s="286"/>
      <c r="K337" s="1"/>
      <c r="L337" s="1"/>
      <c r="M337" s="162">
        <v>1.02</v>
      </c>
      <c r="N337" s="1"/>
      <c r="O337" s="1"/>
      <c r="P337" s="50">
        <v>6808.6</v>
      </c>
      <c r="Q337" s="16">
        <v>0.18</v>
      </c>
      <c r="R337" s="175">
        <v>8034.15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85">
        <v>0</v>
      </c>
      <c r="J338" s="286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85">
        <v>0</v>
      </c>
      <c r="J339" s="286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85">
        <v>3385.98</v>
      </c>
      <c r="J340" s="286"/>
      <c r="K340" s="1"/>
      <c r="L340" s="1"/>
      <c r="M340" s="162">
        <v>1.02</v>
      </c>
      <c r="N340" s="1"/>
      <c r="O340" s="1"/>
      <c r="P340" s="50">
        <v>12934.44</v>
      </c>
      <c r="Q340" s="16">
        <v>0.18</v>
      </c>
      <c r="R340" s="175">
        <v>15262.64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85">
        <v>0</v>
      </c>
      <c r="J341" s="286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85">
        <v>0</v>
      </c>
      <c r="J342" s="286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85">
        <v>225.73</v>
      </c>
      <c r="J343" s="286"/>
      <c r="K343" s="1"/>
      <c r="L343" s="1"/>
      <c r="M343" s="162">
        <v>1.02</v>
      </c>
      <c r="N343" s="1"/>
      <c r="O343" s="1"/>
      <c r="P343" s="50">
        <v>2857.74</v>
      </c>
      <c r="Q343" s="16">
        <v>0.18</v>
      </c>
      <c r="R343" s="175">
        <v>3372.13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85">
        <v>0</v>
      </c>
      <c r="J344" s="286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85">
        <v>0</v>
      </c>
      <c r="J345" s="286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85">
        <v>507.9</v>
      </c>
      <c r="J346" s="286"/>
      <c r="K346" s="1"/>
      <c r="L346" s="1"/>
      <c r="M346" s="162">
        <v>1.02</v>
      </c>
      <c r="N346" s="1"/>
      <c r="O346" s="1"/>
      <c r="P346" s="50">
        <v>3824.49</v>
      </c>
      <c r="Q346" s="16">
        <v>0.18</v>
      </c>
      <c r="R346" s="175">
        <v>4512.8999999999996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69">
        <v>0</v>
      </c>
      <c r="J347" s="270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69">
        <v>0</v>
      </c>
      <c r="J348" s="270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69">
        <v>5643.2899999999991</v>
      </c>
      <c r="J349" s="270"/>
      <c r="K349" s="1"/>
      <c r="L349" s="1"/>
      <c r="M349" s="1"/>
      <c r="N349" s="1"/>
      <c r="O349" s="1"/>
      <c r="P349" s="50">
        <v>28018.92</v>
      </c>
      <c r="Q349" s="16"/>
      <c r="R349" s="175">
        <v>33062.33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88" t="s">
        <v>62</v>
      </c>
      <c r="J351" s="288"/>
      <c r="K351" s="288"/>
      <c r="L351" s="288"/>
      <c r="M351" s="288"/>
      <c r="N351" s="288"/>
      <c r="O351" s="288"/>
      <c r="P351" s="288"/>
      <c r="Q351" s="288"/>
      <c r="R351" s="288"/>
      <c r="AI351" s="48"/>
      <c r="AJ351" s="48"/>
      <c r="AK351" s="48"/>
      <c r="AL351" s="48"/>
    </row>
    <row r="352" spans="3:38" ht="30.75" customHeight="1" x14ac:dyDescent="0.2">
      <c r="C352" s="271" t="s">
        <v>167</v>
      </c>
      <c r="D352" s="31"/>
      <c r="E352" s="276" t="s">
        <v>255</v>
      </c>
      <c r="F352" s="277"/>
      <c r="G352" s="277"/>
      <c r="H352" s="278"/>
      <c r="I352" s="279" t="s">
        <v>256</v>
      </c>
      <c r="J352" s="280"/>
      <c r="K352" s="280"/>
      <c r="L352" s="280"/>
      <c r="M352" s="280"/>
      <c r="N352" s="281"/>
      <c r="O352" s="100"/>
      <c r="P352" s="314" t="s">
        <v>257</v>
      </c>
      <c r="Q352" s="314"/>
      <c r="R352" s="314"/>
      <c r="AI352" s="48"/>
      <c r="AJ352" s="48"/>
      <c r="AK352" s="48"/>
      <c r="AL352" s="48"/>
    </row>
    <row r="353" spans="3:38" x14ac:dyDescent="0.2">
      <c r="C353" s="272"/>
      <c r="D353" s="32"/>
      <c r="E353" s="274" t="s">
        <v>59</v>
      </c>
      <c r="F353" s="275"/>
      <c r="G353" s="274" t="s">
        <v>60</v>
      </c>
      <c r="H353" s="275"/>
      <c r="I353" s="274" t="s">
        <v>59</v>
      </c>
      <c r="J353" s="275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2.2090731926423395E-2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3">
        <v>32365.38</v>
      </c>
      <c r="F354" s="273"/>
      <c r="G354" s="273">
        <v>38191.15</v>
      </c>
      <c r="H354" s="273"/>
      <c r="I354" s="273">
        <v>53013.140000000007</v>
      </c>
      <c r="J354" s="273"/>
      <c r="K354" s="1"/>
      <c r="L354" s="1"/>
      <c r="M354" s="1"/>
      <c r="N354" s="84">
        <v>62555.51</v>
      </c>
      <c r="O354" s="84"/>
      <c r="P354" s="84">
        <v>37109.200000000004</v>
      </c>
      <c r="Q354" s="18"/>
      <c r="R354" s="184">
        <v>43788.86</v>
      </c>
      <c r="T354" s="84">
        <v>36307.148515139219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69">
        <v>0</v>
      </c>
      <c r="F355" s="270"/>
      <c r="G355" s="269">
        <v>0</v>
      </c>
      <c r="H355" s="270">
        <v>0</v>
      </c>
      <c r="I355" s="269">
        <v>0</v>
      </c>
      <c r="J355" s="270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69">
        <v>0</v>
      </c>
      <c r="F356" s="270"/>
      <c r="G356" s="269">
        <v>0</v>
      </c>
      <c r="H356" s="270">
        <v>0</v>
      </c>
      <c r="I356" s="269">
        <v>0</v>
      </c>
      <c r="J356" s="270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69">
        <v>1801.33</v>
      </c>
      <c r="F357" s="270"/>
      <c r="G357" s="269">
        <v>2125.5700000000002</v>
      </c>
      <c r="H357" s="270">
        <v>0</v>
      </c>
      <c r="I357" s="269">
        <v>3015.26</v>
      </c>
      <c r="J357" s="270"/>
      <c r="K357" s="16">
        <v>0.18</v>
      </c>
      <c r="L357" s="1"/>
      <c r="M357" s="1"/>
      <c r="N357" s="50">
        <v>3558.01</v>
      </c>
      <c r="O357" s="50"/>
      <c r="P357" s="50">
        <v>2110.6799999999998</v>
      </c>
      <c r="Q357" s="16">
        <v>0.18</v>
      </c>
      <c r="R357" s="175">
        <v>2490.6</v>
      </c>
      <c r="T357" s="50">
        <v>2065.0612847470179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69">
        <v>0</v>
      </c>
      <c r="F358" s="270"/>
      <c r="G358" s="269">
        <v>0</v>
      </c>
      <c r="H358" s="270">
        <v>0</v>
      </c>
      <c r="I358" s="269">
        <v>0</v>
      </c>
      <c r="J358" s="270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69">
        <v>0</v>
      </c>
      <c r="F359" s="270"/>
      <c r="G359" s="269">
        <v>0</v>
      </c>
      <c r="H359" s="270">
        <v>0</v>
      </c>
      <c r="I359" s="269">
        <v>0</v>
      </c>
      <c r="J359" s="270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69">
        <v>0</v>
      </c>
      <c r="F360" s="270"/>
      <c r="G360" s="269">
        <v>0</v>
      </c>
      <c r="H360" s="270">
        <v>0</v>
      </c>
      <c r="I360" s="269">
        <v>0</v>
      </c>
      <c r="J360" s="270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69">
        <v>0</v>
      </c>
      <c r="F361" s="270"/>
      <c r="G361" s="269">
        <v>0</v>
      </c>
      <c r="H361" s="270">
        <v>0</v>
      </c>
      <c r="I361" s="269">
        <v>0</v>
      </c>
      <c r="J361" s="270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69">
        <v>0</v>
      </c>
      <c r="F362" s="270"/>
      <c r="G362" s="269">
        <v>0</v>
      </c>
      <c r="H362" s="270">
        <v>0</v>
      </c>
      <c r="I362" s="269">
        <v>0</v>
      </c>
      <c r="J362" s="270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69">
        <v>8009.48</v>
      </c>
      <c r="F363" s="270"/>
      <c r="G363" s="269">
        <v>9451.19</v>
      </c>
      <c r="H363" s="270">
        <v>0</v>
      </c>
      <c r="I363" s="269">
        <v>12882.2</v>
      </c>
      <c r="J363" s="270"/>
      <c r="K363" s="16">
        <v>0.18</v>
      </c>
      <c r="L363" s="1"/>
      <c r="M363" s="1"/>
      <c r="N363" s="50">
        <v>15201</v>
      </c>
      <c r="O363" s="50"/>
      <c r="P363" s="50">
        <v>9017.5400000000009</v>
      </c>
      <c r="Q363" s="16">
        <v>0.18</v>
      </c>
      <c r="R363" s="175">
        <v>10640.7</v>
      </c>
      <c r="T363" s="50">
        <v>8822.641394080405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69">
        <v>0</v>
      </c>
      <c r="F364" s="270"/>
      <c r="G364" s="269">
        <v>0</v>
      </c>
      <c r="H364" s="270">
        <v>0</v>
      </c>
      <c r="I364" s="269">
        <v>0</v>
      </c>
      <c r="J364" s="270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69">
        <v>0</v>
      </c>
      <c r="F365" s="270"/>
      <c r="G365" s="269">
        <v>0</v>
      </c>
      <c r="H365" s="270">
        <v>0</v>
      </c>
      <c r="I365" s="269">
        <v>0</v>
      </c>
      <c r="J365" s="270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69">
        <v>14796.73</v>
      </c>
      <c r="F366" s="270"/>
      <c r="G366" s="269">
        <v>17460.14</v>
      </c>
      <c r="H366" s="270">
        <v>0</v>
      </c>
      <c r="I366" s="269">
        <v>24472.58</v>
      </c>
      <c r="J366" s="270"/>
      <c r="K366" s="16">
        <v>0.18</v>
      </c>
      <c r="L366" s="1"/>
      <c r="M366" s="1"/>
      <c r="N366" s="50">
        <v>28877.64</v>
      </c>
      <c r="O366" s="50"/>
      <c r="P366" s="50">
        <v>17130.810000000001</v>
      </c>
      <c r="Q366" s="16">
        <v>0.18</v>
      </c>
      <c r="R366" s="175">
        <v>20214.36</v>
      </c>
      <c r="T366" s="50">
        <v>16760.557027762174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69">
        <v>0</v>
      </c>
      <c r="F367" s="270"/>
      <c r="G367" s="269">
        <v>0</v>
      </c>
      <c r="H367" s="270">
        <v>0</v>
      </c>
      <c r="I367" s="269">
        <v>0</v>
      </c>
      <c r="J367" s="270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69">
        <v>0</v>
      </c>
      <c r="F368" s="270"/>
      <c r="G368" s="269">
        <v>0</v>
      </c>
      <c r="H368" s="270">
        <v>0</v>
      </c>
      <c r="I368" s="269">
        <v>0</v>
      </c>
      <c r="J368" s="270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69">
        <v>3394.98</v>
      </c>
      <c r="F369" s="270"/>
      <c r="G369" s="269">
        <v>4006.08</v>
      </c>
      <c r="H369" s="270">
        <v>0</v>
      </c>
      <c r="I369" s="269">
        <v>5406.98</v>
      </c>
      <c r="J369" s="270"/>
      <c r="K369" s="16">
        <v>0.18</v>
      </c>
      <c r="L369" s="1"/>
      <c r="M369" s="1"/>
      <c r="N369" s="50">
        <v>6380.24</v>
      </c>
      <c r="O369" s="50"/>
      <c r="P369" s="50">
        <v>3784.89</v>
      </c>
      <c r="Q369" s="16">
        <v>0.18</v>
      </c>
      <c r="R369" s="175">
        <v>4466.17</v>
      </c>
      <c r="T369" s="50">
        <v>3703.086117282649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69">
        <v>0</v>
      </c>
      <c r="F370" s="270"/>
      <c r="G370" s="269">
        <v>0</v>
      </c>
      <c r="H370" s="270">
        <v>0</v>
      </c>
      <c r="I370" s="269">
        <v>0</v>
      </c>
      <c r="J370" s="270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69">
        <v>0</v>
      </c>
      <c r="F371" s="270"/>
      <c r="G371" s="269">
        <v>0</v>
      </c>
      <c r="H371" s="270">
        <v>0</v>
      </c>
      <c r="I371" s="269">
        <v>0</v>
      </c>
      <c r="J371" s="270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69">
        <v>4362.8599999999997</v>
      </c>
      <c r="F372" s="270"/>
      <c r="G372" s="269">
        <v>5148.17</v>
      </c>
      <c r="H372" s="270">
        <v>0</v>
      </c>
      <c r="I372" s="269">
        <v>7236.12</v>
      </c>
      <c r="J372" s="270"/>
      <c r="K372" s="16">
        <v>0.18</v>
      </c>
      <c r="L372" s="1"/>
      <c r="M372" s="1"/>
      <c r="N372" s="50">
        <v>8538.6200000000008</v>
      </c>
      <c r="O372" s="50"/>
      <c r="P372" s="50">
        <v>5065.28</v>
      </c>
      <c r="Q372" s="16">
        <v>0.18</v>
      </c>
      <c r="R372" s="175">
        <v>5977.03</v>
      </c>
      <c r="T372" s="50">
        <v>4955.8026912669729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69">
        <v>0</v>
      </c>
      <c r="F373" s="270">
        <v>0</v>
      </c>
      <c r="G373" s="269">
        <v>0</v>
      </c>
      <c r="H373" s="270">
        <v>0</v>
      </c>
      <c r="I373" s="269">
        <v>0</v>
      </c>
      <c r="J373" s="270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69">
        <v>0</v>
      </c>
      <c r="F374" s="270">
        <v>0</v>
      </c>
      <c r="G374" s="269">
        <v>0</v>
      </c>
      <c r="H374" s="270">
        <v>0</v>
      </c>
      <c r="I374" s="269">
        <v>0</v>
      </c>
      <c r="J374" s="270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69">
        <v>32365.38</v>
      </c>
      <c r="F375" s="270">
        <v>0</v>
      </c>
      <c r="G375" s="269">
        <v>38191.15</v>
      </c>
      <c r="H375" s="270">
        <v>0</v>
      </c>
      <c r="I375" s="269">
        <v>53013.140000000007</v>
      </c>
      <c r="J375" s="270">
        <v>0</v>
      </c>
      <c r="K375" s="1"/>
      <c r="L375" s="1"/>
      <c r="M375" s="1"/>
      <c r="N375" s="50">
        <v>62555.51</v>
      </c>
      <c r="O375" s="50"/>
      <c r="P375" s="50">
        <v>37109.200000000004</v>
      </c>
      <c r="Q375" s="16"/>
      <c r="R375" s="175">
        <v>43788.86</v>
      </c>
      <c r="T375" s="50">
        <v>36307.148515139219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233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227</v>
      </c>
      <c r="D381" s="207" t="s">
        <v>234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258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259</v>
      </c>
      <c r="D388" s="205"/>
      <c r="E388" s="205"/>
      <c r="F388" s="200"/>
      <c r="G388" s="204"/>
      <c r="H388" s="200"/>
      <c r="I388" s="185"/>
      <c r="J388" s="200" t="s">
        <v>260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261</v>
      </c>
      <c r="D390" s="205"/>
      <c r="E390" s="205"/>
      <c r="F390" s="200"/>
      <c r="G390" s="204"/>
      <c r="H390" s="200"/>
      <c r="I390" s="185"/>
      <c r="J390" s="200" t="s">
        <v>262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13"/>
      <c r="E391" s="313"/>
      <c r="F391" s="200"/>
      <c r="G391" s="200"/>
      <c r="H391" s="200"/>
      <c r="I391" s="311"/>
      <c r="J391" s="311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94" t="s">
        <v>150</v>
      </c>
      <c r="D396" s="271"/>
      <c r="E396" s="289" t="s">
        <v>151</v>
      </c>
      <c r="F396" s="289"/>
      <c r="G396" s="302" t="s">
        <v>156</v>
      </c>
      <c r="H396" s="303"/>
      <c r="I396" s="303"/>
      <c r="J396" s="304"/>
      <c r="K396" s="289" t="s">
        <v>152</v>
      </c>
      <c r="L396" s="289"/>
      <c r="M396" s="289"/>
      <c r="N396" s="289"/>
      <c r="O396" s="5"/>
      <c r="P396" s="291" t="s">
        <v>181</v>
      </c>
      <c r="Q396" s="291" t="s">
        <v>188</v>
      </c>
      <c r="R396" s="308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94"/>
      <c r="D397" s="272"/>
      <c r="E397" s="289"/>
      <c r="F397" s="289"/>
      <c r="G397" s="305"/>
      <c r="H397" s="306"/>
      <c r="I397" s="306"/>
      <c r="J397" s="307"/>
      <c r="K397" s="93" t="s">
        <v>153</v>
      </c>
      <c r="L397" s="93"/>
      <c r="M397" s="93" t="s">
        <v>158</v>
      </c>
      <c r="N397" s="93" t="s">
        <v>154</v>
      </c>
      <c r="O397" s="1"/>
      <c r="P397" s="292"/>
      <c r="Q397" s="292"/>
      <c r="R397" s="308"/>
      <c r="S397" s="26" t="s">
        <v>159</v>
      </c>
      <c r="T397" s="2">
        <v>5.0593358495915517</v>
      </c>
      <c r="U397" s="59">
        <v>16.767332654055732</v>
      </c>
      <c r="V397" s="59">
        <v>4.6752314712266863</v>
      </c>
      <c r="W397" s="59">
        <v>9.9729868084268549</v>
      </c>
      <c r="AI397" s="48"/>
      <c r="AJ397" s="48"/>
      <c r="AK397" s="48"/>
      <c r="AL397" s="48"/>
    </row>
    <row r="398" spans="1:38" x14ac:dyDescent="0.2">
      <c r="B398" s="48"/>
      <c r="C398" s="62" t="s">
        <v>263</v>
      </c>
      <c r="D398" s="62"/>
      <c r="E398" s="294" t="s">
        <v>155</v>
      </c>
      <c r="F398" s="294"/>
      <c r="G398" s="301">
        <v>0</v>
      </c>
      <c r="H398" s="301"/>
      <c r="I398" s="301"/>
      <c r="J398" s="301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264</v>
      </c>
      <c r="D399" s="62"/>
      <c r="E399" s="294" t="s">
        <v>155</v>
      </c>
      <c r="F399" s="294"/>
      <c r="G399" s="301">
        <v>0</v>
      </c>
      <c r="H399" s="301"/>
      <c r="I399" s="301"/>
      <c r="J399" s="301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265</v>
      </c>
      <c r="D400" s="62"/>
      <c r="E400" s="294" t="s">
        <v>155</v>
      </c>
      <c r="F400" s="294"/>
      <c r="G400" s="301">
        <v>0</v>
      </c>
      <c r="H400" s="301"/>
      <c r="I400" s="301"/>
      <c r="J400" s="301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266</v>
      </c>
      <c r="D401" s="62"/>
      <c r="E401" s="294" t="s">
        <v>155</v>
      </c>
      <c r="F401" s="294"/>
      <c r="G401" s="301">
        <v>0</v>
      </c>
      <c r="H401" s="301"/>
      <c r="I401" s="301"/>
      <c r="J401" s="301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267</v>
      </c>
      <c r="D402" s="62"/>
      <c r="E402" s="294" t="s">
        <v>155</v>
      </c>
      <c r="F402" s="294"/>
      <c r="G402" s="301">
        <v>0</v>
      </c>
      <c r="H402" s="301"/>
      <c r="I402" s="301"/>
      <c r="J402" s="301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268</v>
      </c>
      <c r="D403" s="62"/>
      <c r="E403" s="294" t="s">
        <v>155</v>
      </c>
      <c r="F403" s="294"/>
      <c r="G403" s="301">
        <v>0</v>
      </c>
      <c r="H403" s="301"/>
      <c r="I403" s="301"/>
      <c r="J403" s="301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269</v>
      </c>
      <c r="D404" s="62"/>
      <c r="E404" s="294" t="s">
        <v>155</v>
      </c>
      <c r="F404" s="294"/>
      <c r="G404" s="301">
        <v>0</v>
      </c>
      <c r="H404" s="301"/>
      <c r="I404" s="301"/>
      <c r="J404" s="301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270</v>
      </c>
      <c r="D405" s="62"/>
      <c r="E405" s="294" t="s">
        <v>155</v>
      </c>
      <c r="F405" s="294"/>
      <c r="G405" s="301">
        <v>0</v>
      </c>
      <c r="H405" s="301"/>
      <c r="I405" s="301"/>
      <c r="J405" s="301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94" t="s">
        <v>157</v>
      </c>
      <c r="F406" s="294"/>
      <c r="G406" s="301">
        <v>0</v>
      </c>
      <c r="H406" s="301"/>
      <c r="I406" s="301"/>
      <c r="J406" s="301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271</v>
      </c>
      <c r="D407" s="62"/>
      <c r="E407" s="294" t="s">
        <v>157</v>
      </c>
      <c r="F407" s="294"/>
      <c r="G407" s="301">
        <v>36381.543133365129</v>
      </c>
      <c r="H407" s="301"/>
      <c r="I407" s="301"/>
      <c r="J407" s="301"/>
      <c r="K407" s="103"/>
      <c r="L407" s="62"/>
      <c r="M407" s="102">
        <v>8.4101583630225143</v>
      </c>
      <c r="N407" s="62"/>
      <c r="O407" s="62"/>
      <c r="P407" s="85" t="s">
        <v>222</v>
      </c>
      <c r="Q407" s="50" t="e">
        <v>#N/A</v>
      </c>
      <c r="R407" s="188" t="e">
        <v>#N/A</v>
      </c>
      <c r="S407" s="2">
        <v>8840.7584712092666</v>
      </c>
      <c r="T407" s="2">
        <v>16794.92069294562</v>
      </c>
      <c r="U407" s="59">
        <v>3710.6107163425336</v>
      </c>
      <c r="V407" s="59">
        <v>2069.3042014796438</v>
      </c>
      <c r="W407" s="59">
        <v>4965.9490513880637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</mergeCells>
  <conditionalFormatting sqref="C25 C78:C87 C237:C239 C284:C289 C50:C54 C218 C221:C223 C214:C216 C45:C48 C135:C136">
    <cfRule type="expression" dxfId="647" priority="1234">
      <formula>($C25="")</formula>
    </cfRule>
  </conditionalFormatting>
  <conditionalFormatting sqref="C24">
    <cfRule type="expression" dxfId="646" priority="1230">
      <formula>($C24="")</formula>
    </cfRule>
  </conditionalFormatting>
  <conditionalFormatting sqref="K25 K50:K54 K406 K216 K45:K48 K135:K136">
    <cfRule type="expression" dxfId="645" priority="1225">
      <formula>($K25="")</formula>
    </cfRule>
  </conditionalFormatting>
  <conditionalFormatting sqref="K26">
    <cfRule type="expression" dxfId="644" priority="1224">
      <formula>($K26="")</formula>
    </cfRule>
  </conditionalFormatting>
  <conditionalFormatting sqref="C20:C22">
    <cfRule type="expression" dxfId="643" priority="1223">
      <formula>($C20="")</formula>
    </cfRule>
  </conditionalFormatting>
  <conditionalFormatting sqref="C62">
    <cfRule type="expression" dxfId="642" priority="1209">
      <formula>($C62="")</formula>
    </cfRule>
  </conditionalFormatting>
  <conditionalFormatting sqref="C69:C73">
    <cfRule type="expression" dxfId="641" priority="1202">
      <formula>($C69="")</formula>
    </cfRule>
  </conditionalFormatting>
  <conditionalFormatting sqref="K69:K73">
    <cfRule type="expression" dxfId="640" priority="1200">
      <formula>($K69="")</formula>
    </cfRule>
  </conditionalFormatting>
  <conditionalFormatting sqref="K61">
    <cfRule type="expression" dxfId="639" priority="1198">
      <formula>($K61="")</formula>
    </cfRule>
  </conditionalFormatting>
  <conditionalFormatting sqref="C76">
    <cfRule type="expression" dxfId="638" priority="1196">
      <formula>($C76="")</formula>
    </cfRule>
  </conditionalFormatting>
  <conditionalFormatting sqref="K76">
    <cfRule type="expression" dxfId="637" priority="1194">
      <formula>($K76="")</formula>
    </cfRule>
  </conditionalFormatting>
  <conditionalFormatting sqref="C89:D89">
    <cfRule type="expression" dxfId="636" priority="1191">
      <formula>($C89="")</formula>
    </cfRule>
  </conditionalFormatting>
  <conditionalFormatting sqref="K89">
    <cfRule type="expression" dxfId="635" priority="1189">
      <formula>($K89="")</formula>
    </cfRule>
  </conditionalFormatting>
  <conditionalFormatting sqref="K89">
    <cfRule type="expression" dxfId="634" priority="1188">
      <formula>($K89="")</formula>
    </cfRule>
  </conditionalFormatting>
  <conditionalFormatting sqref="K89">
    <cfRule type="expression" dxfId="633" priority="1187">
      <formula>($K89="")</formula>
    </cfRule>
  </conditionalFormatting>
  <conditionalFormatting sqref="C61">
    <cfRule type="expression" dxfId="632" priority="1186">
      <formula>($C61="")</formula>
    </cfRule>
  </conditionalFormatting>
  <conditionalFormatting sqref="K62">
    <cfRule type="expression" dxfId="631" priority="1185">
      <formula>($K62="")</formula>
    </cfRule>
  </conditionalFormatting>
  <conditionalFormatting sqref="K63">
    <cfRule type="expression" dxfId="630" priority="1184">
      <formula>($K63="")</formula>
    </cfRule>
  </conditionalFormatting>
  <conditionalFormatting sqref="K64">
    <cfRule type="expression" dxfId="629" priority="1183">
      <formula>($K64="")</formula>
    </cfRule>
  </conditionalFormatting>
  <conditionalFormatting sqref="C63">
    <cfRule type="expression" dxfId="628" priority="1182">
      <formula>($C63="")</formula>
    </cfRule>
  </conditionalFormatting>
  <conditionalFormatting sqref="C26">
    <cfRule type="expression" dxfId="627" priority="1179">
      <formula>($C26="")</formula>
    </cfRule>
  </conditionalFormatting>
  <conditionalFormatting sqref="C27">
    <cfRule type="expression" dxfId="626" priority="1178">
      <formula>($C27="")</formula>
    </cfRule>
  </conditionalFormatting>
  <conditionalFormatting sqref="C28:C36">
    <cfRule type="expression" dxfId="625" priority="1177">
      <formula>($C28="")</formula>
    </cfRule>
  </conditionalFormatting>
  <conditionalFormatting sqref="C37">
    <cfRule type="expression" dxfId="624" priority="1176">
      <formula>($C37="")</formula>
    </cfRule>
  </conditionalFormatting>
  <conditionalFormatting sqref="C38">
    <cfRule type="expression" dxfId="623" priority="1175">
      <formula>($C38="")</formula>
    </cfRule>
  </conditionalFormatting>
  <conditionalFormatting sqref="C39">
    <cfRule type="expression" dxfId="622" priority="1174">
      <formula>($C39="")</formula>
    </cfRule>
  </conditionalFormatting>
  <conditionalFormatting sqref="C40">
    <cfRule type="expression" dxfId="621" priority="1173">
      <formula>($C40="")</formula>
    </cfRule>
  </conditionalFormatting>
  <conditionalFormatting sqref="C41">
    <cfRule type="expression" dxfId="620" priority="1172">
      <formula>($C41="")</formula>
    </cfRule>
  </conditionalFormatting>
  <conditionalFormatting sqref="C42">
    <cfRule type="expression" dxfId="619" priority="1171">
      <formula>($C42="")</formula>
    </cfRule>
  </conditionalFormatting>
  <conditionalFormatting sqref="C43">
    <cfRule type="expression" dxfId="618" priority="1170">
      <formula>($C43="")</formula>
    </cfRule>
  </conditionalFormatting>
  <conditionalFormatting sqref="K27">
    <cfRule type="expression" dxfId="617" priority="1169">
      <formula>($K27="")</formula>
    </cfRule>
  </conditionalFormatting>
  <conditionalFormatting sqref="K28:K36">
    <cfRule type="expression" dxfId="616" priority="1168">
      <formula>($K28="")</formula>
    </cfRule>
  </conditionalFormatting>
  <conditionalFormatting sqref="K37">
    <cfRule type="expression" dxfId="615" priority="1167">
      <formula>($K37="")</formula>
    </cfRule>
  </conditionalFormatting>
  <conditionalFormatting sqref="K38">
    <cfRule type="expression" dxfId="614" priority="1166">
      <formula>($K38="")</formula>
    </cfRule>
  </conditionalFormatting>
  <conditionalFormatting sqref="K39">
    <cfRule type="expression" dxfId="613" priority="1165">
      <formula>($K39="")</formula>
    </cfRule>
  </conditionalFormatting>
  <conditionalFormatting sqref="K40">
    <cfRule type="expression" dxfId="612" priority="1164">
      <formula>($K40="")</formula>
    </cfRule>
  </conditionalFormatting>
  <conditionalFormatting sqref="K41">
    <cfRule type="expression" dxfId="611" priority="1163">
      <formula>($K41="")</formula>
    </cfRule>
  </conditionalFormatting>
  <conditionalFormatting sqref="K42">
    <cfRule type="expression" dxfId="610" priority="1162">
      <formula>($K42="")</formula>
    </cfRule>
  </conditionalFormatting>
  <conditionalFormatting sqref="K43">
    <cfRule type="expression" dxfId="609" priority="1161">
      <formula>($K43="")</formula>
    </cfRule>
  </conditionalFormatting>
  <conditionalFormatting sqref="C64">
    <cfRule type="expression" dxfId="608" priority="1160">
      <formula>($C64="")</formula>
    </cfRule>
  </conditionalFormatting>
  <conditionalFormatting sqref="C65">
    <cfRule type="expression" dxfId="607" priority="1159">
      <formula>($C65="")</formula>
    </cfRule>
  </conditionalFormatting>
  <conditionalFormatting sqref="C66">
    <cfRule type="expression" dxfId="606" priority="1158">
      <formula>($C66="")</formula>
    </cfRule>
  </conditionalFormatting>
  <conditionalFormatting sqref="K65">
    <cfRule type="expression" dxfId="605" priority="1157">
      <formula>($K65="")</formula>
    </cfRule>
  </conditionalFormatting>
  <conditionalFormatting sqref="K66">
    <cfRule type="expression" dxfId="604" priority="1156">
      <formula>($K66="")</formula>
    </cfRule>
  </conditionalFormatting>
  <conditionalFormatting sqref="E24 E78:E86 E50:E54 E45:E48 E135:E136">
    <cfRule type="expression" dxfId="603" priority="1155">
      <formula>($E24="")</formula>
    </cfRule>
  </conditionalFormatting>
  <conditionalFormatting sqref="F24 F78:F86 F50:F54 F45:F48 F135:F136">
    <cfRule type="expression" dxfId="602" priority="1154">
      <formula>($F24="")</formula>
    </cfRule>
  </conditionalFormatting>
  <conditionalFormatting sqref="G24 G50:G54 G216 G45:G48">
    <cfRule type="expression" dxfId="601" priority="1153">
      <formula>($G24="")</formula>
    </cfRule>
  </conditionalFormatting>
  <conditionalFormatting sqref="H24 H78:H86">
    <cfRule type="expression" dxfId="600" priority="1152">
      <formula>($H24="")</formula>
    </cfRule>
  </conditionalFormatting>
  <conditionalFormatting sqref="F25">
    <cfRule type="expression" dxfId="599" priority="1140">
      <formula>($F25="")</formula>
    </cfRule>
  </conditionalFormatting>
  <conditionalFormatting sqref="F26">
    <cfRule type="expression" dxfId="598" priority="1139">
      <formula>($F26="")</formula>
    </cfRule>
  </conditionalFormatting>
  <conditionalFormatting sqref="F27">
    <cfRule type="expression" dxfId="597" priority="1138">
      <formula>($F27="")</formula>
    </cfRule>
  </conditionalFormatting>
  <conditionalFormatting sqref="F28:F36">
    <cfRule type="expression" dxfId="596" priority="1137">
      <formula>($F28="")</formula>
    </cfRule>
  </conditionalFormatting>
  <conditionalFormatting sqref="F37">
    <cfRule type="expression" dxfId="595" priority="1136">
      <formula>($F37="")</formula>
    </cfRule>
  </conditionalFormatting>
  <conditionalFormatting sqref="F38">
    <cfRule type="expression" dxfId="594" priority="1135">
      <formula>($F38="")</formula>
    </cfRule>
  </conditionalFormatting>
  <conditionalFormatting sqref="F39">
    <cfRule type="expression" dxfId="593" priority="1134">
      <formula>($F39="")</formula>
    </cfRule>
  </conditionalFormatting>
  <conditionalFormatting sqref="F40">
    <cfRule type="expression" dxfId="592" priority="1133">
      <formula>($F40="")</formula>
    </cfRule>
  </conditionalFormatting>
  <conditionalFormatting sqref="F41">
    <cfRule type="expression" dxfId="591" priority="1132">
      <formula>($F41="")</formula>
    </cfRule>
  </conditionalFormatting>
  <conditionalFormatting sqref="F42">
    <cfRule type="expression" dxfId="590" priority="1131">
      <formula>($F42="")</formula>
    </cfRule>
  </conditionalFormatting>
  <conditionalFormatting sqref="F43">
    <cfRule type="expression" dxfId="589" priority="1130">
      <formula>($F43="")</formula>
    </cfRule>
  </conditionalFormatting>
  <conditionalFormatting sqref="G25">
    <cfRule type="expression" dxfId="588" priority="1129">
      <formula>($G25="")</formula>
    </cfRule>
  </conditionalFormatting>
  <conditionalFormatting sqref="G26">
    <cfRule type="expression" dxfId="587" priority="1128">
      <formula>($G26="")</formula>
    </cfRule>
  </conditionalFormatting>
  <conditionalFormatting sqref="G27">
    <cfRule type="expression" dxfId="586" priority="1127">
      <formula>($G27="")</formula>
    </cfRule>
  </conditionalFormatting>
  <conditionalFormatting sqref="G28:G36">
    <cfRule type="expression" dxfId="585" priority="1126">
      <formula>($G28="")</formula>
    </cfRule>
  </conditionalFormatting>
  <conditionalFormatting sqref="G37">
    <cfRule type="expression" dxfId="584" priority="1125">
      <formula>($G37="")</formula>
    </cfRule>
  </conditionalFormatting>
  <conditionalFormatting sqref="G38">
    <cfRule type="expression" dxfId="583" priority="1124">
      <formula>($G38="")</formula>
    </cfRule>
  </conditionalFormatting>
  <conditionalFormatting sqref="G39">
    <cfRule type="expression" dxfId="582" priority="1123">
      <formula>($G39="")</formula>
    </cfRule>
  </conditionalFormatting>
  <conditionalFormatting sqref="G40">
    <cfRule type="expression" dxfId="581" priority="1122">
      <formula>($G40="")</formula>
    </cfRule>
  </conditionalFormatting>
  <conditionalFormatting sqref="G41">
    <cfRule type="expression" dxfId="580" priority="1121">
      <formula>($G41="")</formula>
    </cfRule>
  </conditionalFormatting>
  <conditionalFormatting sqref="G42">
    <cfRule type="expression" dxfId="579" priority="1120">
      <formula>($G42="")</formula>
    </cfRule>
  </conditionalFormatting>
  <conditionalFormatting sqref="G43">
    <cfRule type="expression" dxfId="578" priority="1119">
      <formula>($G43="")</formula>
    </cfRule>
  </conditionalFormatting>
  <conditionalFormatting sqref="H25">
    <cfRule type="expression" dxfId="577" priority="1118">
      <formula>($H25="")</formula>
    </cfRule>
  </conditionalFormatting>
  <conditionalFormatting sqref="H26">
    <cfRule type="expression" dxfId="576" priority="1117">
      <formula>($H26="")</formula>
    </cfRule>
  </conditionalFormatting>
  <conditionalFormatting sqref="H27">
    <cfRule type="expression" dxfId="575" priority="1116">
      <formula>($H27="")</formula>
    </cfRule>
  </conditionalFormatting>
  <conditionalFormatting sqref="H28:H36">
    <cfRule type="expression" dxfId="574" priority="1115">
      <formula>($H28="")</formula>
    </cfRule>
  </conditionalFormatting>
  <conditionalFormatting sqref="H37">
    <cfRule type="expression" dxfId="573" priority="1114">
      <formula>($H37="")</formula>
    </cfRule>
  </conditionalFormatting>
  <conditionalFormatting sqref="H38">
    <cfRule type="expression" dxfId="572" priority="1113">
      <formula>($H38="")</formula>
    </cfRule>
  </conditionalFormatting>
  <conditionalFormatting sqref="H39">
    <cfRule type="expression" dxfId="571" priority="1112">
      <formula>($H39="")</formula>
    </cfRule>
  </conditionalFormatting>
  <conditionalFormatting sqref="H40">
    <cfRule type="expression" dxfId="570" priority="1111">
      <formula>($H40="")</formula>
    </cfRule>
  </conditionalFormatting>
  <conditionalFormatting sqref="H41">
    <cfRule type="expression" dxfId="569" priority="1110">
      <formula>($H41="")</formula>
    </cfRule>
  </conditionalFormatting>
  <conditionalFormatting sqref="H42">
    <cfRule type="expression" dxfId="568" priority="1109">
      <formula>($H42="")</formula>
    </cfRule>
  </conditionalFormatting>
  <conditionalFormatting sqref="H43">
    <cfRule type="expression" dxfId="567" priority="1108">
      <formula>($H43="")</formula>
    </cfRule>
  </conditionalFormatting>
  <conditionalFormatting sqref="F61">
    <cfRule type="expression" dxfId="566" priority="1097">
      <formula>($F61="")</formula>
    </cfRule>
  </conditionalFormatting>
  <conditionalFormatting sqref="G61">
    <cfRule type="expression" dxfId="565" priority="1096">
      <formula>($G61="")</formula>
    </cfRule>
  </conditionalFormatting>
  <conditionalFormatting sqref="F62">
    <cfRule type="expression" dxfId="564" priority="1094">
      <formula>($F62="")</formula>
    </cfRule>
  </conditionalFormatting>
  <conditionalFormatting sqref="G62">
    <cfRule type="expression" dxfId="563" priority="1093">
      <formula>($G62="")</formula>
    </cfRule>
  </conditionalFormatting>
  <conditionalFormatting sqref="F63">
    <cfRule type="expression" dxfId="562" priority="1091">
      <formula>($F63="")</formula>
    </cfRule>
  </conditionalFormatting>
  <conditionalFormatting sqref="G63">
    <cfRule type="expression" dxfId="561" priority="1090">
      <formula>($G63="")</formula>
    </cfRule>
  </conditionalFormatting>
  <conditionalFormatting sqref="F64">
    <cfRule type="expression" dxfId="560" priority="1088">
      <formula>($F64="")</formula>
    </cfRule>
  </conditionalFormatting>
  <conditionalFormatting sqref="G64">
    <cfRule type="expression" dxfId="559" priority="1087">
      <formula>($G64="")</formula>
    </cfRule>
  </conditionalFormatting>
  <conditionalFormatting sqref="F69:F73">
    <cfRule type="expression" dxfId="558" priority="1080">
      <formula>($F69="")</formula>
    </cfRule>
  </conditionalFormatting>
  <conditionalFormatting sqref="F76">
    <cfRule type="expression" dxfId="557" priority="1077">
      <formula>($F76="")</formula>
    </cfRule>
  </conditionalFormatting>
  <conditionalFormatting sqref="G76">
    <cfRule type="expression" dxfId="556" priority="1076">
      <formula>($G76="")</formula>
    </cfRule>
  </conditionalFormatting>
  <conditionalFormatting sqref="H76">
    <cfRule type="expression" dxfId="555" priority="1075">
      <formula>($H76="")</formula>
    </cfRule>
  </conditionalFormatting>
  <conditionalFormatting sqref="G89">
    <cfRule type="expression" dxfId="554" priority="1072">
      <formula>($G89="")</formula>
    </cfRule>
  </conditionalFormatting>
  <conditionalFormatting sqref="H89">
    <cfRule type="expression" dxfId="553" priority="1071">
      <formula>($H89="")</formula>
    </cfRule>
  </conditionalFormatting>
  <conditionalFormatting sqref="P89">
    <cfRule type="expression" dxfId="552" priority="1046">
      <formula>$P89=""</formula>
    </cfRule>
  </conditionalFormatting>
  <conditionalFormatting sqref="F65">
    <cfRule type="expression" dxfId="551" priority="1044">
      <formula>($F65="")</formula>
    </cfRule>
  </conditionalFormatting>
  <conditionalFormatting sqref="G65">
    <cfRule type="expression" dxfId="550" priority="1043">
      <formula>($G65="")</formula>
    </cfRule>
  </conditionalFormatting>
  <conditionalFormatting sqref="F66">
    <cfRule type="expression" dxfId="549" priority="1041">
      <formula>($F66="")</formula>
    </cfRule>
  </conditionalFormatting>
  <conditionalFormatting sqref="G66">
    <cfRule type="expression" dxfId="548" priority="1040">
      <formula>($G66="")</formula>
    </cfRule>
  </conditionalFormatting>
  <conditionalFormatting sqref="C283 Q294:Q296 Q237:Q239 Q255:Q292 Q24:Q43 Q161:Q172 Q218 Q215:Q216 Q221:Q223">
    <cfRule type="expression" dxfId="547" priority="1236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7">
      <formula>($Q20="√")</formula>
    </cfRule>
  </conditionalFormatting>
  <conditionalFormatting sqref="C12">
    <cfRule type="expression" dxfId="545" priority="1039">
      <formula>($C12="")</formula>
    </cfRule>
  </conditionalFormatting>
  <conditionalFormatting sqref="C11">
    <cfRule type="expression" dxfId="544" priority="1038">
      <formula>($C11="")</formula>
    </cfRule>
  </conditionalFormatting>
  <conditionalFormatting sqref="C67">
    <cfRule type="expression" dxfId="543" priority="1030">
      <formula>($C67="")</formula>
    </cfRule>
  </conditionalFormatting>
  <conditionalFormatting sqref="K67">
    <cfRule type="expression" dxfId="542" priority="1029">
      <formula>($K67="")</formula>
    </cfRule>
  </conditionalFormatting>
  <conditionalFormatting sqref="F67">
    <cfRule type="expression" dxfId="541" priority="1026">
      <formula>($F67="")</formula>
    </cfRule>
  </conditionalFormatting>
  <conditionalFormatting sqref="G67">
    <cfRule type="expression" dxfId="540" priority="1025">
      <formula>($G67="")</formula>
    </cfRule>
  </conditionalFormatting>
  <conditionalFormatting sqref="C6:R6">
    <cfRule type="expression" dxfId="539" priority="1024">
      <formula>($C6="")</formula>
    </cfRule>
  </conditionalFormatting>
  <conditionalFormatting sqref="M69:M73">
    <cfRule type="expression" dxfId="538" priority="1023">
      <formula>($Q69="√")</formula>
    </cfRule>
  </conditionalFormatting>
  <conditionalFormatting sqref="C8 D8">
    <cfRule type="expression" dxfId="537" priority="1022">
      <formula>($C8="")</formula>
    </cfRule>
  </conditionalFormatting>
  <conditionalFormatting sqref="C9 D9">
    <cfRule type="expression" dxfId="536" priority="1021">
      <formula>($C9="")</formula>
    </cfRule>
  </conditionalFormatting>
  <conditionalFormatting sqref="L69:L73">
    <cfRule type="expression" dxfId="535" priority="1020">
      <formula>($Q69="√")</formula>
    </cfRule>
  </conditionalFormatting>
  <conditionalFormatting sqref="K20:K22">
    <cfRule type="expression" dxfId="534" priority="1017">
      <formula>($K20="")</formula>
    </cfRule>
  </conditionalFormatting>
  <conditionalFormatting sqref="G11">
    <cfRule type="expression" dxfId="533" priority="1016">
      <formula>($G11="")</formula>
    </cfRule>
  </conditionalFormatting>
  <conditionalFormatting sqref="G12">
    <cfRule type="expression" dxfId="532" priority="1015">
      <formula>($G12="")</formula>
    </cfRule>
  </conditionalFormatting>
  <conditionalFormatting sqref="Q138:Q158">
    <cfRule type="expression" dxfId="531" priority="1005">
      <formula>($Q138="V")</formula>
    </cfRule>
  </conditionalFormatting>
  <conditionalFormatting sqref="C162:C165">
    <cfRule type="expression" dxfId="530" priority="1002">
      <formula>($C162="")</formula>
    </cfRule>
  </conditionalFormatting>
  <conditionalFormatting sqref="K162:K165">
    <cfRule type="expression" dxfId="529" priority="1001">
      <formula>($K162="")</formula>
    </cfRule>
  </conditionalFormatting>
  <conditionalFormatting sqref="Q162:Q165">
    <cfRule type="expression" dxfId="528" priority="996">
      <formula>($Q162="√")</formula>
    </cfRule>
  </conditionalFormatting>
  <conditionalFormatting sqref="C166">
    <cfRule type="expression" dxfId="527" priority="995">
      <formula>($C166="")</formula>
    </cfRule>
  </conditionalFormatting>
  <conditionalFormatting sqref="K166">
    <cfRule type="expression" dxfId="526" priority="994">
      <formula>($K166="")</formula>
    </cfRule>
  </conditionalFormatting>
  <conditionalFormatting sqref="Q166:Q172">
    <cfRule type="expression" dxfId="525" priority="989">
      <formula>($Q166="√")</formula>
    </cfRule>
  </conditionalFormatting>
  <conditionalFormatting sqref="K154:K157">
    <cfRule type="expression" dxfId="524" priority="988">
      <formula>($K154="")</formula>
    </cfRule>
  </conditionalFormatting>
  <conditionalFormatting sqref="C154:C157">
    <cfRule type="expression" dxfId="523" priority="987">
      <formula>($C154="")</formula>
    </cfRule>
  </conditionalFormatting>
  <conditionalFormatting sqref="C158">
    <cfRule type="expression" dxfId="522" priority="986">
      <formula>($C158="")</formula>
    </cfRule>
  </conditionalFormatting>
  <conditionalFormatting sqref="K158">
    <cfRule type="expression" dxfId="521" priority="985">
      <formula>($K158="")</formula>
    </cfRule>
  </conditionalFormatting>
  <conditionalFormatting sqref="Q154:Q158">
    <cfRule type="expression" dxfId="520" priority="976">
      <formula>($Q154="√")</formula>
    </cfRule>
  </conditionalFormatting>
  <conditionalFormatting sqref="K168:K171">
    <cfRule type="expression" dxfId="519" priority="975">
      <formula>($K168="")</formula>
    </cfRule>
  </conditionalFormatting>
  <conditionalFormatting sqref="C168:C171">
    <cfRule type="expression" dxfId="518" priority="974">
      <formula>($C168="")</formula>
    </cfRule>
  </conditionalFormatting>
  <conditionalFormatting sqref="C172">
    <cfRule type="expression" dxfId="517" priority="973">
      <formula>($C172="")</formula>
    </cfRule>
  </conditionalFormatting>
  <conditionalFormatting sqref="K172">
    <cfRule type="expression" dxfId="516" priority="972">
      <formula>($K172="")</formula>
    </cfRule>
  </conditionalFormatting>
  <conditionalFormatting sqref="Q168:Q172">
    <cfRule type="expression" dxfId="515" priority="963">
      <formula>($Q168="√")</formula>
    </cfRule>
  </conditionalFormatting>
  <conditionalFormatting sqref="K255">
    <cfRule type="expression" dxfId="514" priority="962">
      <formula>($K255="")</formula>
    </cfRule>
  </conditionalFormatting>
  <conditionalFormatting sqref="G255">
    <cfRule type="expression" dxfId="513" priority="958">
      <formula>($G255="")</formula>
    </cfRule>
  </conditionalFormatting>
  <conditionalFormatting sqref="C272">
    <cfRule type="expression" dxfId="512" priority="954">
      <formula>($C272="")</formula>
    </cfRule>
  </conditionalFormatting>
  <conditionalFormatting sqref="K272">
    <cfRule type="expression" dxfId="511" priority="953">
      <formula>($K272="")</formula>
    </cfRule>
  </conditionalFormatting>
  <conditionalFormatting sqref="G272">
    <cfRule type="expression" dxfId="510" priority="950">
      <formula>($G272="")</formula>
    </cfRule>
  </conditionalFormatting>
  <conditionalFormatting sqref="Q272">
    <cfRule type="expression" dxfId="509" priority="948">
      <formula>($Q272="√")</formula>
    </cfRule>
  </conditionalFormatting>
  <conditionalFormatting sqref="C273">
    <cfRule type="expression" dxfId="508" priority="947">
      <formula>($C273="")</formula>
    </cfRule>
  </conditionalFormatting>
  <conditionalFormatting sqref="K273">
    <cfRule type="expression" dxfId="507" priority="946">
      <formula>($K273="")</formula>
    </cfRule>
  </conditionalFormatting>
  <conditionalFormatting sqref="G273">
    <cfRule type="expression" dxfId="506" priority="943">
      <formula>($G273="")</formula>
    </cfRule>
  </conditionalFormatting>
  <conditionalFormatting sqref="K267">
    <cfRule type="expression" dxfId="505" priority="940">
      <formula>($K267="")</formula>
    </cfRule>
  </conditionalFormatting>
  <conditionalFormatting sqref="C267">
    <cfRule type="expression" dxfId="504" priority="939">
      <formula>($C267="")</formula>
    </cfRule>
  </conditionalFormatting>
  <conditionalFormatting sqref="C268">
    <cfRule type="expression" dxfId="503" priority="938">
      <formula>($C268="")</formula>
    </cfRule>
  </conditionalFormatting>
  <conditionalFormatting sqref="K268">
    <cfRule type="expression" dxfId="502" priority="937">
      <formula>($K268="")</formula>
    </cfRule>
  </conditionalFormatting>
  <conditionalFormatting sqref="G267">
    <cfRule type="expression" dxfId="501" priority="934">
      <formula>($G267="")</formula>
    </cfRule>
  </conditionalFormatting>
  <conditionalFormatting sqref="G268">
    <cfRule type="expression" dxfId="500" priority="931">
      <formula>($G268="")</formula>
    </cfRule>
  </conditionalFormatting>
  <conditionalFormatting sqref="Q267:Q270">
    <cfRule type="expression" dxfId="499" priority="928">
      <formula>($Q267="√")</formula>
    </cfRule>
  </conditionalFormatting>
  <conditionalFormatting sqref="K275">
    <cfRule type="expression" dxfId="498" priority="927">
      <formula>($K275="")</formula>
    </cfRule>
  </conditionalFormatting>
  <conditionalFormatting sqref="C275">
    <cfRule type="expression" dxfId="497" priority="926">
      <formula>($C275="")</formula>
    </cfRule>
  </conditionalFormatting>
  <conditionalFormatting sqref="C276">
    <cfRule type="expression" dxfId="496" priority="925">
      <formula>($C276="")</formula>
    </cfRule>
  </conditionalFormatting>
  <conditionalFormatting sqref="K276">
    <cfRule type="expression" dxfId="495" priority="924">
      <formula>($K276="")</formula>
    </cfRule>
  </conditionalFormatting>
  <conditionalFormatting sqref="G275">
    <cfRule type="expression" dxfId="494" priority="921">
      <formula>($G275="")</formula>
    </cfRule>
  </conditionalFormatting>
  <conditionalFormatting sqref="G276">
    <cfRule type="expression" dxfId="493" priority="918">
      <formula>($G276="")</formula>
    </cfRule>
  </conditionalFormatting>
  <conditionalFormatting sqref="C232">
    <cfRule type="expression" dxfId="492" priority="906">
      <formula>($C232="")</formula>
    </cfRule>
  </conditionalFormatting>
  <conditionalFormatting sqref="G232">
    <cfRule type="expression" dxfId="491" priority="902">
      <formula>($G232="")</formula>
    </cfRule>
  </conditionalFormatting>
  <conditionalFormatting sqref="Q232">
    <cfRule type="expression" dxfId="490" priority="900">
      <formula>($Q232="√")</formula>
    </cfRule>
  </conditionalFormatting>
  <conditionalFormatting sqref="G233">
    <cfRule type="expression" dxfId="489" priority="895">
      <formula>($G233="")</formula>
    </cfRule>
  </conditionalFormatting>
  <conditionalFormatting sqref="Q233">
    <cfRule type="expression" dxfId="488" priority="893">
      <formula>($Q233="√")</formula>
    </cfRule>
  </conditionalFormatting>
  <conditionalFormatting sqref="C210">
    <cfRule type="expression" dxfId="487" priority="891">
      <formula>($C210="")</formula>
    </cfRule>
  </conditionalFormatting>
  <conditionalFormatting sqref="C211">
    <cfRule type="expression" dxfId="486" priority="890">
      <formula>($C211="")</formula>
    </cfRule>
  </conditionalFormatting>
  <conditionalFormatting sqref="G211">
    <cfRule type="expression" dxfId="485" priority="883">
      <formula>($G211="")</formula>
    </cfRule>
  </conditionalFormatting>
  <conditionalFormatting sqref="Q210">
    <cfRule type="expression" dxfId="484" priority="880">
      <formula>($Q210="√")</formula>
    </cfRule>
  </conditionalFormatting>
  <conditionalFormatting sqref="K246">
    <cfRule type="expression" dxfId="483" priority="878">
      <formula>($K246="")</formula>
    </cfRule>
  </conditionalFormatting>
  <conditionalFormatting sqref="Q246">
    <cfRule type="expression" dxfId="482" priority="873">
      <formula>($Q246="√")</formula>
    </cfRule>
  </conditionalFormatting>
  <conditionalFormatting sqref="G87">
    <cfRule type="expression" dxfId="481" priority="869">
      <formula>($G89="")</formula>
    </cfRule>
  </conditionalFormatting>
  <conditionalFormatting sqref="H87">
    <cfRule type="expression" dxfId="480" priority="868">
      <formula>($H89="")</formula>
    </cfRule>
  </conditionalFormatting>
  <conditionalFormatting sqref="C87">
    <cfRule type="expression" dxfId="479" priority="867">
      <formula>($C87="")</formula>
    </cfRule>
  </conditionalFormatting>
  <conditionalFormatting sqref="K77">
    <cfRule type="expression" dxfId="478" priority="866">
      <formula>($K77="")</formula>
    </cfRule>
  </conditionalFormatting>
  <conditionalFormatting sqref="C274">
    <cfRule type="expression" dxfId="477" priority="859">
      <formula>($Q274="V")</formula>
    </cfRule>
  </conditionalFormatting>
  <conditionalFormatting sqref="C213">
    <cfRule type="expression" dxfId="476" priority="852">
      <formula>($C213="")</formula>
    </cfRule>
  </conditionalFormatting>
  <conditionalFormatting sqref="C217 C219:C220">
    <cfRule type="expression" dxfId="475" priority="851">
      <formula>($C217="")</formula>
    </cfRule>
  </conditionalFormatting>
  <conditionalFormatting sqref="C138">
    <cfRule type="expression" dxfId="474" priority="822">
      <formula>($C138="")</formula>
    </cfRule>
  </conditionalFormatting>
  <conditionalFormatting sqref="C139">
    <cfRule type="expression" dxfId="473" priority="821">
      <formula>($C139="")</formula>
    </cfRule>
  </conditionalFormatting>
  <conditionalFormatting sqref="C140:C148">
    <cfRule type="expression" dxfId="472" priority="820">
      <formula>($C140="")</formula>
    </cfRule>
  </conditionalFormatting>
  <conditionalFormatting sqref="C149">
    <cfRule type="expression" dxfId="471" priority="819">
      <formula>($C149="")</formula>
    </cfRule>
  </conditionalFormatting>
  <conditionalFormatting sqref="C150">
    <cfRule type="expression" dxfId="470" priority="818">
      <formula>($C150="")</formula>
    </cfRule>
  </conditionalFormatting>
  <conditionalFormatting sqref="C151">
    <cfRule type="expression" dxfId="469" priority="817">
      <formula>($C151="")</formula>
    </cfRule>
  </conditionalFormatting>
  <conditionalFormatting sqref="C152">
    <cfRule type="expression" dxfId="468" priority="816">
      <formula>($C152="")</formula>
    </cfRule>
  </conditionalFormatting>
  <conditionalFormatting sqref="K138">
    <cfRule type="expression" dxfId="467" priority="815">
      <formula>($K138="")</formula>
    </cfRule>
  </conditionalFormatting>
  <conditionalFormatting sqref="K139">
    <cfRule type="expression" dxfId="466" priority="814">
      <formula>($K139="")</formula>
    </cfRule>
  </conditionalFormatting>
  <conditionalFormatting sqref="K140:K148">
    <cfRule type="expression" dxfId="465" priority="813">
      <formula>($K140="")</formula>
    </cfRule>
  </conditionalFormatting>
  <conditionalFormatting sqref="K149">
    <cfRule type="expression" dxfId="464" priority="812">
      <formula>($K149="")</formula>
    </cfRule>
  </conditionalFormatting>
  <conditionalFormatting sqref="K150">
    <cfRule type="expression" dxfId="463" priority="811">
      <formula>($K150="")</formula>
    </cfRule>
  </conditionalFormatting>
  <conditionalFormatting sqref="K151">
    <cfRule type="expression" dxfId="462" priority="810">
      <formula>($K151="")</formula>
    </cfRule>
  </conditionalFormatting>
  <conditionalFormatting sqref="K152">
    <cfRule type="expression" dxfId="461" priority="809">
      <formula>($K152="")</formula>
    </cfRule>
  </conditionalFormatting>
  <conditionalFormatting sqref="P168 P50:P54 P216 P45:P48 P135:P136">
    <cfRule type="expression" dxfId="460" priority="790">
      <formula>($P45="")</formula>
    </cfRule>
  </conditionalFormatting>
  <conditionalFormatting sqref="P172">
    <cfRule type="expression" dxfId="459" priority="789">
      <formula>($P172="")</formula>
    </cfRule>
  </conditionalFormatting>
  <conditionalFormatting sqref="G213">
    <cfRule type="expression" dxfId="458" priority="788">
      <formula>($G213="")</formula>
    </cfRule>
  </conditionalFormatting>
  <conditionalFormatting sqref="P211">
    <cfRule type="expression" dxfId="457" priority="783">
      <formula>($P211="")</formula>
    </cfRule>
  </conditionalFormatting>
  <conditionalFormatting sqref="C233:C235">
    <cfRule type="expression" dxfId="456" priority="778">
      <formula>($C233="")</formula>
    </cfRule>
  </conditionalFormatting>
  <conditionalFormatting sqref="G234">
    <cfRule type="expression" dxfId="455" priority="772">
      <formula>($G234="")</formula>
    </cfRule>
  </conditionalFormatting>
  <conditionalFormatting sqref="G235">
    <cfRule type="expression" dxfId="454" priority="771">
      <formula>($G235="")</formula>
    </cfRule>
  </conditionalFormatting>
  <conditionalFormatting sqref="P232">
    <cfRule type="expression" dxfId="453" priority="768">
      <formula>($P232="")</formula>
    </cfRule>
  </conditionalFormatting>
  <conditionalFormatting sqref="Q211">
    <cfRule type="expression" dxfId="452" priority="764">
      <formula>($Q211="√")</formula>
    </cfRule>
  </conditionalFormatting>
  <conditionalFormatting sqref="Q213">
    <cfRule type="expression" dxfId="451" priority="763">
      <formula>($Q213="√")</formula>
    </cfRule>
  </conditionalFormatting>
  <conditionalFormatting sqref="Q217 Q219:Q220">
    <cfRule type="expression" dxfId="450" priority="762">
      <formula>($Q217="√")</formula>
    </cfRule>
  </conditionalFormatting>
  <conditionalFormatting sqref="P210">
    <cfRule type="expression" dxfId="449" priority="761">
      <formula>($P210="")</formula>
    </cfRule>
  </conditionalFormatting>
  <conditionalFormatting sqref="P213">
    <cfRule type="expression" dxfId="448" priority="760">
      <formula>($P213="")</formula>
    </cfRule>
  </conditionalFormatting>
  <conditionalFormatting sqref="P138">
    <cfRule type="expression" dxfId="447" priority="757">
      <formula>($P138="")</formula>
    </cfRule>
  </conditionalFormatting>
  <conditionalFormatting sqref="P139">
    <cfRule type="expression" dxfId="446" priority="756">
      <formula>($P139="")</formula>
    </cfRule>
  </conditionalFormatting>
  <conditionalFormatting sqref="P140:P148">
    <cfRule type="expression" dxfId="445" priority="755">
      <formula>($P140="")</formula>
    </cfRule>
  </conditionalFormatting>
  <conditionalFormatting sqref="P149">
    <cfRule type="expression" dxfId="444" priority="754">
      <formula>($P149="")</formula>
    </cfRule>
  </conditionalFormatting>
  <conditionalFormatting sqref="P150">
    <cfRule type="expression" dxfId="443" priority="753">
      <formula>($P150="")</formula>
    </cfRule>
  </conditionalFormatting>
  <conditionalFormatting sqref="P151">
    <cfRule type="expression" dxfId="442" priority="752">
      <formula>($P151="")</formula>
    </cfRule>
  </conditionalFormatting>
  <conditionalFormatting sqref="P152">
    <cfRule type="expression" dxfId="441" priority="751">
      <formula>($P152="")</formula>
    </cfRule>
  </conditionalFormatting>
  <conditionalFormatting sqref="P154:P157">
    <cfRule type="expression" dxfId="440" priority="750">
      <formula>($P154="")</formula>
    </cfRule>
  </conditionalFormatting>
  <conditionalFormatting sqref="P158">
    <cfRule type="expression" dxfId="439" priority="749">
      <formula>($P158="")</formula>
    </cfRule>
  </conditionalFormatting>
  <conditionalFormatting sqref="P162:P165">
    <cfRule type="expression" dxfId="438" priority="748">
      <formula>($P162="")</formula>
    </cfRule>
  </conditionalFormatting>
  <conditionalFormatting sqref="P166">
    <cfRule type="expression" dxfId="437" priority="747">
      <formula>($P166="")</formula>
    </cfRule>
  </conditionalFormatting>
  <conditionalFormatting sqref="P233">
    <cfRule type="expression" dxfId="436" priority="746">
      <formula>($P233="")</formula>
    </cfRule>
  </conditionalFormatting>
  <conditionalFormatting sqref="P234">
    <cfRule type="expression" dxfId="435" priority="745">
      <formula>($P234="")</formula>
    </cfRule>
  </conditionalFormatting>
  <conditionalFormatting sqref="P235">
    <cfRule type="expression" dxfId="434" priority="744">
      <formula>($P235="")</formula>
    </cfRule>
  </conditionalFormatting>
  <conditionalFormatting sqref="P246">
    <cfRule type="expression" dxfId="433" priority="743">
      <formula>($P246="")</formula>
    </cfRule>
  </conditionalFormatting>
  <conditionalFormatting sqref="P247">
    <cfRule type="expression" dxfId="432" priority="742">
      <formula>($P247="")</formula>
    </cfRule>
  </conditionalFormatting>
  <conditionalFormatting sqref="P255">
    <cfRule type="expression" dxfId="431" priority="741">
      <formula>($P255="")</formula>
    </cfRule>
  </conditionalFormatting>
  <conditionalFormatting sqref="P256">
    <cfRule type="expression" dxfId="430" priority="740">
      <formula>($P256="")</formula>
    </cfRule>
  </conditionalFormatting>
  <conditionalFormatting sqref="P257">
    <cfRule type="expression" dxfId="429" priority="739">
      <formula>($P257="")</formula>
    </cfRule>
  </conditionalFormatting>
  <conditionalFormatting sqref="P258">
    <cfRule type="expression" dxfId="428" priority="738">
      <formula>($P258="")</formula>
    </cfRule>
  </conditionalFormatting>
  <conditionalFormatting sqref="P259">
    <cfRule type="expression" dxfId="427" priority="737">
      <formula>($P259="")</formula>
    </cfRule>
  </conditionalFormatting>
  <conditionalFormatting sqref="P260">
    <cfRule type="expression" dxfId="426" priority="736">
      <formula>($P260="")</formula>
    </cfRule>
  </conditionalFormatting>
  <conditionalFormatting sqref="P261">
    <cfRule type="expression" dxfId="425" priority="735">
      <formula>($P261="")</formula>
    </cfRule>
  </conditionalFormatting>
  <conditionalFormatting sqref="P262">
    <cfRule type="expression" dxfId="424" priority="734">
      <formula>($P262="")</formula>
    </cfRule>
  </conditionalFormatting>
  <conditionalFormatting sqref="C241:C244">
    <cfRule type="expression" dxfId="423" priority="727">
      <formula>($C241="")</formula>
    </cfRule>
  </conditionalFormatting>
  <conditionalFormatting sqref="C241">
    <cfRule type="expression" dxfId="422" priority="724">
      <formula>($C241="")</formula>
    </cfRule>
  </conditionalFormatting>
  <conditionalFormatting sqref="G241">
    <cfRule type="expression" dxfId="421" priority="720">
      <formula>($G241="")</formula>
    </cfRule>
  </conditionalFormatting>
  <conditionalFormatting sqref="Q241">
    <cfRule type="expression" dxfId="420" priority="719">
      <formula>($Q241="√")</formula>
    </cfRule>
  </conditionalFormatting>
  <conditionalFormatting sqref="P241">
    <cfRule type="expression" dxfId="419" priority="718">
      <formula>($P241="")</formula>
    </cfRule>
  </conditionalFormatting>
  <conditionalFormatting sqref="P242:P244">
    <cfRule type="expression" dxfId="418" priority="717">
      <formula>($P242="")</formula>
    </cfRule>
  </conditionalFormatting>
  <conditionalFormatting sqref="G242">
    <cfRule type="expression" dxfId="417" priority="716">
      <formula>($G242="")</formula>
    </cfRule>
  </conditionalFormatting>
  <conditionalFormatting sqref="C243">
    <cfRule type="expression" dxfId="416" priority="714">
      <formula>($C243="")</formula>
    </cfRule>
  </conditionalFormatting>
  <conditionalFormatting sqref="G243">
    <cfRule type="expression" dxfId="415" priority="712">
      <formula>($G243="")</formula>
    </cfRule>
  </conditionalFormatting>
  <conditionalFormatting sqref="Q243">
    <cfRule type="expression" dxfId="414" priority="711">
      <formula>($Q243="√")</formula>
    </cfRule>
  </conditionalFormatting>
  <conditionalFormatting sqref="P243">
    <cfRule type="expression" dxfId="413" priority="710">
      <formula>($P243="")</formula>
    </cfRule>
  </conditionalFormatting>
  <conditionalFormatting sqref="K241">
    <cfRule type="expression" dxfId="412" priority="709">
      <formula>($K241="")</formula>
    </cfRule>
  </conditionalFormatting>
  <conditionalFormatting sqref="K242">
    <cfRule type="expression" dxfId="411" priority="708">
      <formula>($K242="")</formula>
    </cfRule>
  </conditionalFormatting>
  <conditionalFormatting sqref="K243">
    <cfRule type="expression" dxfId="410" priority="707">
      <formula>($K243="")</formula>
    </cfRule>
  </conditionalFormatting>
  <conditionalFormatting sqref="K244">
    <cfRule type="expression" dxfId="409" priority="706">
      <formula>($K244="")</formula>
    </cfRule>
  </conditionalFormatting>
  <conditionalFormatting sqref="G246">
    <cfRule type="expression" dxfId="408" priority="705">
      <formula>($G246="")</formula>
    </cfRule>
  </conditionalFormatting>
  <conditionalFormatting sqref="K247">
    <cfRule type="expression" dxfId="407" priority="702">
      <formula>($K247="")</formula>
    </cfRule>
  </conditionalFormatting>
  <conditionalFormatting sqref="G247">
    <cfRule type="expression" dxfId="406" priority="701">
      <formula>($G247="")</formula>
    </cfRule>
  </conditionalFormatting>
  <conditionalFormatting sqref="G248">
    <cfRule type="expression" dxfId="405" priority="700">
      <formula>($G248="")</formula>
    </cfRule>
  </conditionalFormatting>
  <conditionalFormatting sqref="C247">
    <cfRule type="expression" dxfId="404" priority="699">
      <formula>($C247="")</formula>
    </cfRule>
  </conditionalFormatting>
  <conditionalFormatting sqref="C248">
    <cfRule type="expression" dxfId="403" priority="698">
      <formula>($C248="")</formula>
    </cfRule>
  </conditionalFormatting>
  <conditionalFormatting sqref="K248">
    <cfRule type="expression" dxfId="402" priority="697">
      <formula>($K248="")</formula>
    </cfRule>
  </conditionalFormatting>
  <conditionalFormatting sqref="P248">
    <cfRule type="expression" dxfId="401" priority="696">
      <formula>($P248="")</formula>
    </cfRule>
  </conditionalFormatting>
  <conditionalFormatting sqref="P249">
    <cfRule type="expression" dxfId="400" priority="695">
      <formula>($P249="")</formula>
    </cfRule>
  </conditionalFormatting>
  <conditionalFormatting sqref="G249">
    <cfRule type="expression" dxfId="399" priority="693">
      <formula>($G249="")</formula>
    </cfRule>
  </conditionalFormatting>
  <conditionalFormatting sqref="K249">
    <cfRule type="expression" dxfId="398" priority="692">
      <formula>($K249="")</formula>
    </cfRule>
  </conditionalFormatting>
  <conditionalFormatting sqref="C255">
    <cfRule type="expression" dxfId="397" priority="691">
      <formula>($C255="")</formula>
    </cfRule>
  </conditionalFormatting>
  <conditionalFormatting sqref="C257">
    <cfRule type="expression" dxfId="396" priority="689">
      <formula>($C257="")</formula>
    </cfRule>
  </conditionalFormatting>
  <conditionalFormatting sqref="C258">
    <cfRule type="expression" dxfId="395" priority="688">
      <formula>($C258="")</formula>
    </cfRule>
  </conditionalFormatting>
  <conditionalFormatting sqref="C259">
    <cfRule type="expression" dxfId="394" priority="687">
      <formula>($C259="")</formula>
    </cfRule>
  </conditionalFormatting>
  <conditionalFormatting sqref="C260">
    <cfRule type="expression" dxfId="393" priority="686">
      <formula>($C260="")</formula>
    </cfRule>
  </conditionalFormatting>
  <conditionalFormatting sqref="C261">
    <cfRule type="expression" dxfId="392" priority="685">
      <formula>($C261="")</formula>
    </cfRule>
  </conditionalFormatting>
  <conditionalFormatting sqref="C262">
    <cfRule type="expression" dxfId="391" priority="684">
      <formula>($C262="")</formula>
    </cfRule>
  </conditionalFormatting>
  <conditionalFormatting sqref="G256">
    <cfRule type="expression" dxfId="390" priority="683">
      <formula>($G256="")</formula>
    </cfRule>
  </conditionalFormatting>
  <conditionalFormatting sqref="G257">
    <cfRule type="expression" dxfId="389" priority="682">
      <formula>($G257="")</formula>
    </cfRule>
  </conditionalFormatting>
  <conditionalFormatting sqref="G258">
    <cfRule type="expression" dxfId="388" priority="681">
      <formula>($G258="")</formula>
    </cfRule>
  </conditionalFormatting>
  <conditionalFormatting sqref="G259">
    <cfRule type="expression" dxfId="387" priority="680">
      <formula>($G259="")</formula>
    </cfRule>
  </conditionalFormatting>
  <conditionalFormatting sqref="G260">
    <cfRule type="expression" dxfId="386" priority="679">
      <formula>($G260="")</formula>
    </cfRule>
  </conditionalFormatting>
  <conditionalFormatting sqref="G261">
    <cfRule type="expression" dxfId="385" priority="678">
      <formula>($G261="")</formula>
    </cfRule>
  </conditionalFormatting>
  <conditionalFormatting sqref="G262">
    <cfRule type="expression" dxfId="384" priority="677">
      <formula>($G262="")</formula>
    </cfRule>
  </conditionalFormatting>
  <conditionalFormatting sqref="K256">
    <cfRule type="expression" dxfId="383" priority="676">
      <formula>($K256="")</formula>
    </cfRule>
  </conditionalFormatting>
  <conditionalFormatting sqref="K257">
    <cfRule type="expression" dxfId="382" priority="675">
      <formula>($K257="")</formula>
    </cfRule>
  </conditionalFormatting>
  <conditionalFormatting sqref="K258">
    <cfRule type="expression" dxfId="381" priority="674">
      <formula>($K258="")</formula>
    </cfRule>
  </conditionalFormatting>
  <conditionalFormatting sqref="K259">
    <cfRule type="expression" dxfId="380" priority="673">
      <formula>($K259="")</formula>
    </cfRule>
  </conditionalFormatting>
  <conditionalFormatting sqref="K260">
    <cfRule type="expression" dxfId="379" priority="672">
      <formula>($K260="")</formula>
    </cfRule>
  </conditionalFormatting>
  <conditionalFormatting sqref="K261">
    <cfRule type="expression" dxfId="378" priority="671">
      <formula>($K261="")</formula>
    </cfRule>
  </conditionalFormatting>
  <conditionalFormatting sqref="K262">
    <cfRule type="expression" dxfId="377" priority="670">
      <formula>($K262="")</formula>
    </cfRule>
  </conditionalFormatting>
  <conditionalFormatting sqref="C269">
    <cfRule type="expression" dxfId="376" priority="669">
      <formula>($C269="")</formula>
    </cfRule>
  </conditionalFormatting>
  <conditionalFormatting sqref="C270">
    <cfRule type="expression" dxfId="375" priority="668">
      <formula>($C270="")</formula>
    </cfRule>
  </conditionalFormatting>
  <conditionalFormatting sqref="P267">
    <cfRule type="expression" dxfId="374" priority="667">
      <formula>($P267="")</formula>
    </cfRule>
  </conditionalFormatting>
  <conditionalFormatting sqref="P268">
    <cfRule type="expression" dxfId="373" priority="666">
      <formula>($P268="")</formula>
    </cfRule>
  </conditionalFormatting>
  <conditionalFormatting sqref="P269">
    <cfRule type="expression" dxfId="372" priority="665">
      <formula>($P269="")</formula>
    </cfRule>
  </conditionalFormatting>
  <conditionalFormatting sqref="P270">
    <cfRule type="expression" dxfId="371" priority="664">
      <formula>($P270="")</formula>
    </cfRule>
  </conditionalFormatting>
  <conditionalFormatting sqref="Q273">
    <cfRule type="expression" dxfId="370" priority="663">
      <formula>($Q273="√")</formula>
    </cfRule>
  </conditionalFormatting>
  <conditionalFormatting sqref="K277">
    <cfRule type="expression" dxfId="369" priority="662">
      <formula>($K277="")</formula>
    </cfRule>
  </conditionalFormatting>
  <conditionalFormatting sqref="C277">
    <cfRule type="expression" dxfId="368" priority="661">
      <formula>($C277="")</formula>
    </cfRule>
  </conditionalFormatting>
  <conditionalFormatting sqref="K278">
    <cfRule type="expression" dxfId="367" priority="659">
      <formula>($K278="")</formula>
    </cfRule>
  </conditionalFormatting>
  <conditionalFormatting sqref="G277">
    <cfRule type="expression" dxfId="366" priority="658">
      <formula>($G277="")</formula>
    </cfRule>
  </conditionalFormatting>
  <conditionalFormatting sqref="G278">
    <cfRule type="expression" dxfId="365" priority="657">
      <formula>($G278="")</formula>
    </cfRule>
  </conditionalFormatting>
  <conditionalFormatting sqref="Q207:Q208">
    <cfRule type="expression" dxfId="364" priority="642">
      <formula>($Q207="√")</formula>
    </cfRule>
  </conditionalFormatting>
  <conditionalFormatting sqref="Q208">
    <cfRule type="expression" dxfId="363" priority="641">
      <formula>($Q208="√")</formula>
    </cfRule>
  </conditionalFormatting>
  <conditionalFormatting sqref="Q207:Q208">
    <cfRule type="expression" dxfId="362" priority="640">
      <formula>($Q207="√")</formula>
    </cfRule>
  </conditionalFormatting>
  <conditionalFormatting sqref="P207">
    <cfRule type="expression" dxfId="361" priority="639">
      <formula>($P207="")</formula>
    </cfRule>
  </conditionalFormatting>
  <conditionalFormatting sqref="P208">
    <cfRule type="expression" dxfId="360" priority="638">
      <formula>($P208="")</formula>
    </cfRule>
  </conditionalFormatting>
  <conditionalFormatting sqref="K207">
    <cfRule type="expression" dxfId="359" priority="625">
      <formula>($K207="")</formula>
    </cfRule>
  </conditionalFormatting>
  <conditionalFormatting sqref="K208">
    <cfRule type="expression" dxfId="358" priority="624">
      <formula>($K208="")</formula>
    </cfRule>
  </conditionalFormatting>
  <conditionalFormatting sqref="C208">
    <cfRule type="expression" dxfId="357" priority="599">
      <formula>($C208="")</formula>
    </cfRule>
  </conditionalFormatting>
  <conditionalFormatting sqref="C207">
    <cfRule type="expression" dxfId="356" priority="598">
      <formula>($C207="")</formula>
    </cfRule>
  </conditionalFormatting>
  <conditionalFormatting sqref="P272">
    <cfRule type="expression" dxfId="355" priority="597">
      <formula>($P272="")</formula>
    </cfRule>
  </conditionalFormatting>
  <conditionalFormatting sqref="P273">
    <cfRule type="expression" dxfId="354" priority="596">
      <formula>($P273="")</formula>
    </cfRule>
  </conditionalFormatting>
  <conditionalFormatting sqref="P275">
    <cfRule type="expression" dxfId="353" priority="595">
      <formula>($P275="")</formula>
    </cfRule>
  </conditionalFormatting>
  <conditionalFormatting sqref="P276">
    <cfRule type="expression" dxfId="352" priority="594">
      <formula>($P276="")</formula>
    </cfRule>
  </conditionalFormatting>
  <conditionalFormatting sqref="P277">
    <cfRule type="expression" dxfId="351" priority="593">
      <formula>($P277="")</formula>
    </cfRule>
  </conditionalFormatting>
  <conditionalFormatting sqref="P278">
    <cfRule type="expression" dxfId="350" priority="592">
      <formula>($P278="")</formula>
    </cfRule>
  </conditionalFormatting>
  <conditionalFormatting sqref="H89">
    <cfRule type="expression" dxfId="349" priority="589">
      <formula>($H89="")</formula>
    </cfRule>
  </conditionalFormatting>
  <conditionalFormatting sqref="G69:G73">
    <cfRule type="expression" dxfId="348" priority="586">
      <formula>($G69="")</formula>
    </cfRule>
  </conditionalFormatting>
  <conditionalFormatting sqref="G89">
    <cfRule type="expression" dxfId="347" priority="584">
      <formula>($G89="")</formula>
    </cfRule>
  </conditionalFormatting>
  <conditionalFormatting sqref="F89">
    <cfRule type="expression" dxfId="346" priority="555">
      <formula>($F89="")</formula>
    </cfRule>
  </conditionalFormatting>
  <conditionalFormatting sqref="F77">
    <cfRule type="expression" dxfId="345" priority="554">
      <formula>($F77="")</formula>
    </cfRule>
  </conditionalFormatting>
  <conditionalFormatting sqref="F87">
    <cfRule type="expression" dxfId="344" priority="552">
      <formula>($F87="")</formula>
    </cfRule>
  </conditionalFormatting>
  <conditionalFormatting sqref="F138:F152">
    <cfRule type="expression" dxfId="343" priority="551">
      <formula>($F138="")</formula>
    </cfRule>
  </conditionalFormatting>
  <conditionalFormatting sqref="F154:F158">
    <cfRule type="expression" dxfId="342" priority="550">
      <formula>($F154="")</formula>
    </cfRule>
  </conditionalFormatting>
  <conditionalFormatting sqref="F162:F166">
    <cfRule type="expression" dxfId="341" priority="549">
      <formula>($F162="")</formula>
    </cfRule>
  </conditionalFormatting>
  <conditionalFormatting sqref="F168:F172">
    <cfRule type="expression" dxfId="340" priority="548">
      <formula>($F168="")</formula>
    </cfRule>
  </conditionalFormatting>
  <conditionalFormatting sqref="E25">
    <cfRule type="expression" dxfId="339" priority="547">
      <formula>($E25="")</formula>
    </cfRule>
  </conditionalFormatting>
  <conditionalFormatting sqref="E26">
    <cfRule type="expression" dxfId="338" priority="546">
      <formula>($E26="")</formula>
    </cfRule>
  </conditionalFormatting>
  <conditionalFormatting sqref="E27">
    <cfRule type="expression" dxfId="337" priority="545">
      <formula>($E27="")</formula>
    </cfRule>
  </conditionalFormatting>
  <conditionalFormatting sqref="E28:E36">
    <cfRule type="expression" dxfId="336" priority="544">
      <formula>($E28="")</formula>
    </cfRule>
  </conditionalFormatting>
  <conditionalFormatting sqref="E37">
    <cfRule type="expression" dxfId="335" priority="543">
      <formula>($E37="")</formula>
    </cfRule>
  </conditionalFormatting>
  <conditionalFormatting sqref="E38">
    <cfRule type="expression" dxfId="334" priority="542">
      <formula>($E38="")</formula>
    </cfRule>
  </conditionalFormatting>
  <conditionalFormatting sqref="E39">
    <cfRule type="expression" dxfId="333" priority="541">
      <formula>($E39="")</formula>
    </cfRule>
  </conditionalFormatting>
  <conditionalFormatting sqref="E40">
    <cfRule type="expression" dxfId="332" priority="540">
      <formula>($E40="")</formula>
    </cfRule>
  </conditionalFormatting>
  <conditionalFormatting sqref="E41">
    <cfRule type="expression" dxfId="331" priority="539">
      <formula>($E41="")</formula>
    </cfRule>
  </conditionalFormatting>
  <conditionalFormatting sqref="E42">
    <cfRule type="expression" dxfId="330" priority="538">
      <formula>($E42="")</formula>
    </cfRule>
  </conditionalFormatting>
  <conditionalFormatting sqref="E43">
    <cfRule type="expression" dxfId="329" priority="537">
      <formula>($E43="")</formula>
    </cfRule>
  </conditionalFormatting>
  <conditionalFormatting sqref="E61">
    <cfRule type="expression" dxfId="328" priority="532">
      <formula>($E61="")</formula>
    </cfRule>
  </conditionalFormatting>
  <conditionalFormatting sqref="E62">
    <cfRule type="expression" dxfId="327" priority="531">
      <formula>($E62="")</formula>
    </cfRule>
  </conditionalFormatting>
  <conditionalFormatting sqref="E63">
    <cfRule type="expression" dxfId="326" priority="530">
      <formula>($E63="")</formula>
    </cfRule>
  </conditionalFormatting>
  <conditionalFormatting sqref="E64">
    <cfRule type="expression" dxfId="325" priority="529">
      <formula>($E64="")</formula>
    </cfRule>
  </conditionalFormatting>
  <conditionalFormatting sqref="E65">
    <cfRule type="expression" dxfId="324" priority="528">
      <formula>($E65="")</formula>
    </cfRule>
  </conditionalFormatting>
  <conditionalFormatting sqref="E66">
    <cfRule type="expression" dxfId="323" priority="527">
      <formula>($E66="")</formula>
    </cfRule>
  </conditionalFormatting>
  <conditionalFormatting sqref="E67">
    <cfRule type="expression" dxfId="322" priority="526">
      <formula>($E67="")</formula>
    </cfRule>
  </conditionalFormatting>
  <conditionalFormatting sqref="E69:E73">
    <cfRule type="expression" dxfId="321" priority="525">
      <formula>($E69="")</formula>
    </cfRule>
  </conditionalFormatting>
  <conditionalFormatting sqref="E76">
    <cfRule type="expression" dxfId="320" priority="524">
      <formula>($E76="")</formula>
    </cfRule>
  </conditionalFormatting>
  <conditionalFormatting sqref="E77">
    <cfRule type="expression" dxfId="319" priority="523">
      <formula>($E77="")</formula>
    </cfRule>
  </conditionalFormatting>
  <conditionalFormatting sqref="E87">
    <cfRule type="expression" dxfId="318" priority="521">
      <formula>($E87="")</formula>
    </cfRule>
  </conditionalFormatting>
  <conditionalFormatting sqref="E89">
    <cfRule type="expression" dxfId="317" priority="520">
      <formula>($E89="")</formula>
    </cfRule>
  </conditionalFormatting>
  <conditionalFormatting sqref="E138">
    <cfRule type="expression" dxfId="316" priority="518">
      <formula>($E138="")</formula>
    </cfRule>
  </conditionalFormatting>
  <conditionalFormatting sqref="E139">
    <cfRule type="expression" dxfId="315" priority="517">
      <formula>($E139="")</formula>
    </cfRule>
  </conditionalFormatting>
  <conditionalFormatting sqref="E140:E148">
    <cfRule type="expression" dxfId="314" priority="516">
      <formula>($E140="")</formula>
    </cfRule>
  </conditionalFormatting>
  <conditionalFormatting sqref="E149">
    <cfRule type="expression" dxfId="313" priority="515">
      <formula>($E149="")</formula>
    </cfRule>
  </conditionalFormatting>
  <conditionalFormatting sqref="E150">
    <cfRule type="expression" dxfId="312" priority="514">
      <formula>($E150="")</formula>
    </cfRule>
  </conditionalFormatting>
  <conditionalFormatting sqref="E151">
    <cfRule type="expression" dxfId="311" priority="513">
      <formula>($E151="")</formula>
    </cfRule>
  </conditionalFormatting>
  <conditionalFormatting sqref="E152">
    <cfRule type="expression" dxfId="310" priority="512">
      <formula>($E152="")</formula>
    </cfRule>
  </conditionalFormatting>
  <conditionalFormatting sqref="E154:E157">
    <cfRule type="expression" dxfId="309" priority="511">
      <formula>($E154="")</formula>
    </cfRule>
  </conditionalFormatting>
  <conditionalFormatting sqref="E158">
    <cfRule type="expression" dxfId="308" priority="510">
      <formula>($E158="")</formula>
    </cfRule>
  </conditionalFormatting>
  <conditionalFormatting sqref="E162:E165">
    <cfRule type="expression" dxfId="307" priority="509">
      <formula>($E162="")</formula>
    </cfRule>
  </conditionalFormatting>
  <conditionalFormatting sqref="E166">
    <cfRule type="expression" dxfId="306" priority="508">
      <formula>($E166="")</formula>
    </cfRule>
  </conditionalFormatting>
  <conditionalFormatting sqref="E168:E171">
    <cfRule type="expression" dxfId="305" priority="507">
      <formula>($E168="")</formula>
    </cfRule>
  </conditionalFormatting>
  <conditionalFormatting sqref="E172">
    <cfRule type="expression" dxfId="304" priority="506">
      <formula>($E172="")</formula>
    </cfRule>
  </conditionalFormatting>
  <conditionalFormatting sqref="C13">
    <cfRule type="expression" dxfId="303" priority="505">
      <formula>($C13="")</formula>
    </cfRule>
  </conditionalFormatting>
  <conditionalFormatting sqref="C246">
    <cfRule type="expression" dxfId="302" priority="504">
      <formula>($C246="")</formula>
    </cfRule>
  </conditionalFormatting>
  <conditionalFormatting sqref="Q279:Q282">
    <cfRule type="expression" dxfId="301" priority="503">
      <formula>($Q279="√")</formula>
    </cfRule>
  </conditionalFormatting>
  <conditionalFormatting sqref="Q251:Q253">
    <cfRule type="expression" dxfId="300" priority="502">
      <formula>($Q251="V")</formula>
    </cfRule>
  </conditionalFormatting>
  <conditionalFormatting sqref="Q250">
    <cfRule type="expression" dxfId="299" priority="493">
      <formula>($Q250="√")</formula>
    </cfRule>
  </conditionalFormatting>
  <conditionalFormatting sqref="C249">
    <cfRule type="expression" dxfId="298" priority="492">
      <formula>($C249="")</formula>
    </cfRule>
  </conditionalFormatting>
  <conditionalFormatting sqref="C278">
    <cfRule type="expression" dxfId="297" priority="491">
      <formula>($C278="")</formula>
    </cfRule>
  </conditionalFormatting>
  <conditionalFormatting sqref="K407">
    <cfRule type="expression" dxfId="296" priority="479">
      <formula>($K407="")</formula>
    </cfRule>
  </conditionalFormatting>
  <conditionalFormatting sqref="N398">
    <cfRule type="expression" dxfId="295" priority="478">
      <formula>($N398="")</formula>
    </cfRule>
  </conditionalFormatting>
  <conditionalFormatting sqref="N399">
    <cfRule type="expression" dxfId="294" priority="477">
      <formula>($N399="")</formula>
    </cfRule>
  </conditionalFormatting>
  <conditionalFormatting sqref="N400">
    <cfRule type="expression" dxfId="293" priority="476">
      <formula>($N400="")</formula>
    </cfRule>
  </conditionalFormatting>
  <conditionalFormatting sqref="N401">
    <cfRule type="expression" dxfId="292" priority="475">
      <formula>($N401="")</formula>
    </cfRule>
  </conditionalFormatting>
  <conditionalFormatting sqref="N402">
    <cfRule type="expression" dxfId="291" priority="474">
      <formula>($N402="")</formula>
    </cfRule>
  </conditionalFormatting>
  <conditionalFormatting sqref="N403">
    <cfRule type="expression" dxfId="290" priority="473">
      <formula>($N403="")</formula>
    </cfRule>
  </conditionalFormatting>
  <conditionalFormatting sqref="N404">
    <cfRule type="expression" dxfId="289" priority="472">
      <formula>($N404="")</formula>
    </cfRule>
  </conditionalFormatting>
  <conditionalFormatting sqref="N405">
    <cfRule type="expression" dxfId="288" priority="471">
      <formula>($N405="")</formula>
    </cfRule>
  </conditionalFormatting>
  <conditionalFormatting sqref="P20:P22">
    <cfRule type="expression" dxfId="287" priority="469">
      <formula>($P20="")</formula>
    </cfRule>
  </conditionalFormatting>
  <conditionalFormatting sqref="P24">
    <cfRule type="expression" dxfId="286" priority="468">
      <formula>($P24="")</formula>
    </cfRule>
  </conditionalFormatting>
  <conditionalFormatting sqref="P25">
    <cfRule type="expression" dxfId="285" priority="467">
      <formula>($P25="")</formula>
    </cfRule>
  </conditionalFormatting>
  <conditionalFormatting sqref="P26">
    <cfRule type="expression" dxfId="284" priority="466">
      <formula>($P26="")</formula>
    </cfRule>
  </conditionalFormatting>
  <conditionalFormatting sqref="P27">
    <cfRule type="expression" dxfId="283" priority="465">
      <formula>($P27="")</formula>
    </cfRule>
  </conditionalFormatting>
  <conditionalFormatting sqref="P28:P36">
    <cfRule type="expression" dxfId="282" priority="464">
      <formula>($P28="")</formula>
    </cfRule>
  </conditionalFormatting>
  <conditionalFormatting sqref="P37">
    <cfRule type="expression" dxfId="281" priority="463">
      <formula>($P37="")</formula>
    </cfRule>
  </conditionalFormatting>
  <conditionalFormatting sqref="P38">
    <cfRule type="expression" dxfId="280" priority="462">
      <formula>($P38="")</formula>
    </cfRule>
  </conditionalFormatting>
  <conditionalFormatting sqref="P39">
    <cfRule type="expression" dxfId="279" priority="461">
      <formula>($P39="")</formula>
    </cfRule>
  </conditionalFormatting>
  <conditionalFormatting sqref="P40">
    <cfRule type="expression" dxfId="278" priority="460">
      <formula>($P40="")</formula>
    </cfRule>
  </conditionalFormatting>
  <conditionalFormatting sqref="P41">
    <cfRule type="expression" dxfId="277" priority="459">
      <formula>($P41="")</formula>
    </cfRule>
  </conditionalFormatting>
  <conditionalFormatting sqref="P42">
    <cfRule type="expression" dxfId="276" priority="458">
      <formula>($P42="")</formula>
    </cfRule>
  </conditionalFormatting>
  <conditionalFormatting sqref="P43">
    <cfRule type="expression" dxfId="275" priority="457">
      <formula>($P43="")</formula>
    </cfRule>
  </conditionalFormatting>
  <conditionalFormatting sqref="P61">
    <cfRule type="expression" dxfId="274" priority="452">
      <formula>($P61="")</formula>
    </cfRule>
  </conditionalFormatting>
  <conditionalFormatting sqref="P62">
    <cfRule type="expression" dxfId="273" priority="451">
      <formula>($P62="")</formula>
    </cfRule>
  </conditionalFormatting>
  <conditionalFormatting sqref="P63">
    <cfRule type="expression" dxfId="272" priority="450">
      <formula>($P63="")</formula>
    </cfRule>
  </conditionalFormatting>
  <conditionalFormatting sqref="P64">
    <cfRule type="expression" dxfId="271" priority="449">
      <formula>($P64="")</formula>
    </cfRule>
  </conditionalFormatting>
  <conditionalFormatting sqref="P65">
    <cfRule type="expression" dxfId="270" priority="448">
      <formula>($P65="")</formula>
    </cfRule>
  </conditionalFormatting>
  <conditionalFormatting sqref="P66">
    <cfRule type="expression" dxfId="269" priority="447">
      <formula>($P66="")</formula>
    </cfRule>
  </conditionalFormatting>
  <conditionalFormatting sqref="P67">
    <cfRule type="expression" dxfId="268" priority="446">
      <formula>($P67="")</formula>
    </cfRule>
  </conditionalFormatting>
  <conditionalFormatting sqref="P69:P73">
    <cfRule type="expression" dxfId="267" priority="445">
      <formula>($P69="")</formula>
    </cfRule>
  </conditionalFormatting>
  <conditionalFormatting sqref="P76">
    <cfRule type="expression" dxfId="266" priority="444">
      <formula>($P76="")</formula>
    </cfRule>
  </conditionalFormatting>
  <conditionalFormatting sqref="P77">
    <cfRule type="expression" dxfId="265" priority="443">
      <formula>($P77="")</formula>
    </cfRule>
  </conditionalFormatting>
  <conditionalFormatting sqref="P87">
    <cfRule type="expression" dxfId="264" priority="441">
      <formula>($P87="")</formula>
    </cfRule>
  </conditionalFormatting>
  <conditionalFormatting sqref="K87">
    <cfRule type="expression" dxfId="263" priority="439">
      <formula>($K87="")</formula>
    </cfRule>
  </conditionalFormatting>
  <conditionalFormatting sqref="H77">
    <cfRule type="expression" dxfId="262" priority="438">
      <formula>($H77="")</formula>
    </cfRule>
  </conditionalFormatting>
  <conditionalFormatting sqref="C77">
    <cfRule type="expression" dxfId="261" priority="433">
      <formula>($C77="")</formula>
    </cfRule>
  </conditionalFormatting>
  <conditionalFormatting sqref="D78:D86 D50:D54 D216 D45:D48 D135:D136 D20:D22">
    <cfRule type="expression" dxfId="260" priority="432">
      <formula>($D20="")</formula>
    </cfRule>
  </conditionalFormatting>
  <conditionalFormatting sqref="D24">
    <cfRule type="expression" dxfId="259" priority="431">
      <formula>($D24="")</formula>
    </cfRule>
  </conditionalFormatting>
  <conditionalFormatting sqref="D25">
    <cfRule type="expression" dxfId="258" priority="430">
      <formula>($D25="")</formula>
    </cfRule>
  </conditionalFormatting>
  <conditionalFormatting sqref="D26">
    <cfRule type="expression" dxfId="257" priority="429">
      <formula>($D26="")</formula>
    </cfRule>
  </conditionalFormatting>
  <conditionalFormatting sqref="D27">
    <cfRule type="expression" dxfId="256" priority="428">
      <formula>($D27="")</formula>
    </cfRule>
  </conditionalFormatting>
  <conditionalFormatting sqref="D28:D36">
    <cfRule type="expression" dxfId="255" priority="427">
      <formula>($D28="")</formula>
    </cfRule>
  </conditionalFormatting>
  <conditionalFormatting sqref="D37">
    <cfRule type="expression" dxfId="254" priority="426">
      <formula>($D37="")</formula>
    </cfRule>
  </conditionalFormatting>
  <conditionalFormatting sqref="D38">
    <cfRule type="expression" dxfId="253" priority="425">
      <formula>($D38="")</formula>
    </cfRule>
  </conditionalFormatting>
  <conditionalFormatting sqref="D39">
    <cfRule type="expression" dxfId="252" priority="424">
      <formula>($D39="")</formula>
    </cfRule>
  </conditionalFormatting>
  <conditionalFormatting sqref="D40">
    <cfRule type="expression" dxfId="251" priority="423">
      <formula>($D40="")</formula>
    </cfRule>
  </conditionalFormatting>
  <conditionalFormatting sqref="D41">
    <cfRule type="expression" dxfId="250" priority="422">
      <formula>($D41="")</formula>
    </cfRule>
  </conditionalFormatting>
  <conditionalFormatting sqref="D42">
    <cfRule type="expression" dxfId="249" priority="421">
      <formula>($D42="")</formula>
    </cfRule>
  </conditionalFormatting>
  <conditionalFormatting sqref="D43">
    <cfRule type="expression" dxfId="248" priority="420">
      <formula>($D43="")</formula>
    </cfRule>
  </conditionalFormatting>
  <conditionalFormatting sqref="D61">
    <cfRule type="expression" dxfId="247" priority="415">
      <formula>($D61="")</formula>
    </cfRule>
  </conditionalFormatting>
  <conditionalFormatting sqref="D62">
    <cfRule type="expression" dxfId="246" priority="414">
      <formula>($D62="")</formula>
    </cfRule>
  </conditionalFormatting>
  <conditionalFormatting sqref="D63">
    <cfRule type="expression" dxfId="245" priority="413">
      <formula>($D63="")</formula>
    </cfRule>
  </conditionalFormatting>
  <conditionalFormatting sqref="D64">
    <cfRule type="expression" dxfId="244" priority="412">
      <formula>($D64="")</formula>
    </cfRule>
  </conditionalFormatting>
  <conditionalFormatting sqref="D65">
    <cfRule type="expression" dxfId="243" priority="411">
      <formula>($D65="")</formula>
    </cfRule>
  </conditionalFormatting>
  <conditionalFormatting sqref="D66">
    <cfRule type="expression" dxfId="242" priority="410">
      <formula>($D66="")</formula>
    </cfRule>
  </conditionalFormatting>
  <conditionalFormatting sqref="D67">
    <cfRule type="expression" dxfId="241" priority="409">
      <formula>($D67="")</formula>
    </cfRule>
  </conditionalFormatting>
  <conditionalFormatting sqref="D69:D73">
    <cfRule type="expression" dxfId="240" priority="408">
      <formula>($D69="")</formula>
    </cfRule>
  </conditionalFormatting>
  <conditionalFormatting sqref="D76">
    <cfRule type="expression" dxfId="239" priority="407">
      <formula>($D76="")</formula>
    </cfRule>
  </conditionalFormatting>
  <conditionalFormatting sqref="D77">
    <cfRule type="expression" dxfId="238" priority="406">
      <formula>($D77="")</formula>
    </cfRule>
  </conditionalFormatting>
  <conditionalFormatting sqref="D87">
    <cfRule type="expression" dxfId="237" priority="404">
      <formula>($D87="")</formula>
    </cfRule>
  </conditionalFormatting>
  <conditionalFormatting sqref="D138">
    <cfRule type="expression" dxfId="236" priority="402">
      <formula>($D138="")</formula>
    </cfRule>
  </conditionalFormatting>
  <conditionalFormatting sqref="D139">
    <cfRule type="expression" dxfId="235" priority="401">
      <formula>($D139="")</formula>
    </cfRule>
  </conditionalFormatting>
  <conditionalFormatting sqref="D140:D148">
    <cfRule type="expression" dxfId="234" priority="400">
      <formula>($D140="")</formula>
    </cfRule>
  </conditionalFormatting>
  <conditionalFormatting sqref="D149">
    <cfRule type="expression" dxfId="233" priority="399">
      <formula>($D149="")</formula>
    </cfRule>
  </conditionalFormatting>
  <conditionalFormatting sqref="D150">
    <cfRule type="expression" dxfId="232" priority="398">
      <formula>($D150="")</formula>
    </cfRule>
  </conditionalFormatting>
  <conditionalFormatting sqref="D151">
    <cfRule type="expression" dxfId="231" priority="397">
      <formula>($D151="")</formula>
    </cfRule>
  </conditionalFormatting>
  <conditionalFormatting sqref="D152">
    <cfRule type="expression" dxfId="230" priority="396">
      <formula>($D152="")</formula>
    </cfRule>
  </conditionalFormatting>
  <conditionalFormatting sqref="D154:D157">
    <cfRule type="expression" dxfId="229" priority="395">
      <formula>($D154="")</formula>
    </cfRule>
  </conditionalFormatting>
  <conditionalFormatting sqref="D158">
    <cfRule type="expression" dxfId="228" priority="394">
      <formula>($D158="")</formula>
    </cfRule>
  </conditionalFormatting>
  <conditionalFormatting sqref="D162:D165">
    <cfRule type="expression" dxfId="227" priority="393">
      <formula>($D162="")</formula>
    </cfRule>
  </conditionalFormatting>
  <conditionalFormatting sqref="D166">
    <cfRule type="expression" dxfId="226" priority="392">
      <formula>($D166="")</formula>
    </cfRule>
  </conditionalFormatting>
  <conditionalFormatting sqref="D168:D171">
    <cfRule type="expression" dxfId="225" priority="391">
      <formula>($D168="")</formula>
    </cfRule>
  </conditionalFormatting>
  <conditionalFormatting sqref="D172">
    <cfRule type="expression" dxfId="224" priority="390">
      <formula>($D172="")</formula>
    </cfRule>
  </conditionalFormatting>
  <conditionalFormatting sqref="D207">
    <cfRule type="expression" dxfId="223" priority="389">
      <formula>($D207="")</formula>
    </cfRule>
  </conditionalFormatting>
  <conditionalFormatting sqref="D208">
    <cfRule type="expression" dxfId="222" priority="388">
      <formula>($D208="")</formula>
    </cfRule>
  </conditionalFormatting>
  <conditionalFormatting sqref="D210">
    <cfRule type="expression" dxfId="221" priority="387">
      <formula>($D210="")</formula>
    </cfRule>
  </conditionalFormatting>
  <conditionalFormatting sqref="D211">
    <cfRule type="expression" dxfId="220" priority="386">
      <formula>($D211="")</formula>
    </cfRule>
  </conditionalFormatting>
  <conditionalFormatting sqref="D213:D214">
    <cfRule type="expression" dxfId="219" priority="385">
      <formula>($D213="")</formula>
    </cfRule>
  </conditionalFormatting>
  <conditionalFormatting sqref="D232">
    <cfRule type="expression" dxfId="218" priority="383">
      <formula>($D232="")</formula>
    </cfRule>
  </conditionalFormatting>
  <conditionalFormatting sqref="D233">
    <cfRule type="expression" dxfId="217" priority="382">
      <formula>($D233="")</formula>
    </cfRule>
  </conditionalFormatting>
  <conditionalFormatting sqref="D234">
    <cfRule type="expression" dxfId="216" priority="381">
      <formula>($D234="")</formula>
    </cfRule>
  </conditionalFormatting>
  <conditionalFormatting sqref="D235">
    <cfRule type="expression" dxfId="215" priority="380">
      <formula>($D235="")</formula>
    </cfRule>
  </conditionalFormatting>
  <conditionalFormatting sqref="D241">
    <cfRule type="expression" dxfId="214" priority="379">
      <formula>($D241="")</formula>
    </cfRule>
  </conditionalFormatting>
  <conditionalFormatting sqref="D242">
    <cfRule type="expression" dxfId="213" priority="378">
      <formula>($D242="")</formula>
    </cfRule>
  </conditionalFormatting>
  <conditionalFormatting sqref="D243">
    <cfRule type="expression" dxfId="212" priority="377">
      <formula>($D243="")</formula>
    </cfRule>
  </conditionalFormatting>
  <conditionalFormatting sqref="D244">
    <cfRule type="expression" dxfId="211" priority="376">
      <formula>($D244="")</formula>
    </cfRule>
  </conditionalFormatting>
  <conditionalFormatting sqref="D246">
    <cfRule type="expression" dxfId="210" priority="375">
      <formula>($D246="")</formula>
    </cfRule>
  </conditionalFormatting>
  <conditionalFormatting sqref="D247">
    <cfRule type="expression" dxfId="209" priority="374">
      <formula>($D247="")</formula>
    </cfRule>
  </conditionalFormatting>
  <conditionalFormatting sqref="D248">
    <cfRule type="expression" dxfId="208" priority="373">
      <formula>($D248="")</formula>
    </cfRule>
  </conditionalFormatting>
  <conditionalFormatting sqref="D249">
    <cfRule type="expression" dxfId="207" priority="372">
      <formula>($D249="")</formula>
    </cfRule>
  </conditionalFormatting>
  <conditionalFormatting sqref="D257">
    <cfRule type="expression" dxfId="206" priority="369">
      <formula>($D257="")</formula>
    </cfRule>
  </conditionalFormatting>
  <conditionalFormatting sqref="D258">
    <cfRule type="expression" dxfId="205" priority="368">
      <formula>($D258="")</formula>
    </cfRule>
  </conditionalFormatting>
  <conditionalFormatting sqref="D259">
    <cfRule type="expression" dxfId="204" priority="367">
      <formula>($D259="")</formula>
    </cfRule>
  </conditionalFormatting>
  <conditionalFormatting sqref="D260">
    <cfRule type="expression" dxfId="203" priority="366">
      <formula>($D260="")</formula>
    </cfRule>
  </conditionalFormatting>
  <conditionalFormatting sqref="D261">
    <cfRule type="expression" dxfId="202" priority="365">
      <formula>($D261="")</formula>
    </cfRule>
  </conditionalFormatting>
  <conditionalFormatting sqref="D262">
    <cfRule type="expression" dxfId="201" priority="364">
      <formula>($D262="")</formula>
    </cfRule>
  </conditionalFormatting>
  <conditionalFormatting sqref="D268">
    <cfRule type="expression" dxfId="200" priority="362">
      <formula>($D268="")</formula>
    </cfRule>
  </conditionalFormatting>
  <conditionalFormatting sqref="D269">
    <cfRule type="expression" dxfId="199" priority="361">
      <formula>($D269="")</formula>
    </cfRule>
  </conditionalFormatting>
  <conditionalFormatting sqref="D270">
    <cfRule type="expression" dxfId="198" priority="360">
      <formula>($D270="")</formula>
    </cfRule>
  </conditionalFormatting>
  <conditionalFormatting sqref="D272">
    <cfRule type="expression" dxfId="197" priority="359">
      <formula>($D272="")</formula>
    </cfRule>
  </conditionalFormatting>
  <conditionalFormatting sqref="D273">
    <cfRule type="expression" dxfId="196" priority="358">
      <formula>($D273="")</formula>
    </cfRule>
  </conditionalFormatting>
  <conditionalFormatting sqref="D275">
    <cfRule type="expression" dxfId="195" priority="357">
      <formula>($D275="")</formula>
    </cfRule>
  </conditionalFormatting>
  <conditionalFormatting sqref="D276">
    <cfRule type="expression" dxfId="194" priority="356">
      <formula>($D276="")</formula>
    </cfRule>
  </conditionalFormatting>
  <conditionalFormatting sqref="D277">
    <cfRule type="expression" dxfId="193" priority="355">
      <formula>($D277="")</formula>
    </cfRule>
  </conditionalFormatting>
  <conditionalFormatting sqref="D278">
    <cfRule type="expression" dxfId="192" priority="354">
      <formula>($D278="")</formula>
    </cfRule>
  </conditionalFormatting>
  <conditionalFormatting sqref="D284">
    <cfRule type="expression" dxfId="191" priority="353">
      <formula>($D284="")</formula>
    </cfRule>
  </conditionalFormatting>
  <conditionalFormatting sqref="D285">
    <cfRule type="expression" dxfId="190" priority="352">
      <formula>($D285="")</formula>
    </cfRule>
  </conditionalFormatting>
  <conditionalFormatting sqref="D286">
    <cfRule type="expression" dxfId="189" priority="351">
      <formula>($D286="")</formula>
    </cfRule>
  </conditionalFormatting>
  <conditionalFormatting sqref="D287">
    <cfRule type="expression" dxfId="188" priority="350">
      <formula>($D287="")</formula>
    </cfRule>
  </conditionalFormatting>
  <conditionalFormatting sqref="D288">
    <cfRule type="expression" dxfId="187" priority="349">
      <formula>($D288="")</formula>
    </cfRule>
  </conditionalFormatting>
  <conditionalFormatting sqref="D289">
    <cfRule type="expression" dxfId="186" priority="348">
      <formula>($D289="")</formula>
    </cfRule>
  </conditionalFormatting>
  <conditionalFormatting sqref="G86">
    <cfRule type="expression" dxfId="185" priority="1240">
      <formula>($G89="")</formula>
    </cfRule>
  </conditionalFormatting>
  <conditionalFormatting sqref="G85">
    <cfRule type="expression" dxfId="184" priority="1242">
      <formula>($G89="")</formula>
    </cfRule>
  </conditionalFormatting>
  <conditionalFormatting sqref="G84">
    <cfRule type="expression" dxfId="183" priority="1243">
      <formula>($G89="")</formula>
    </cfRule>
  </conditionalFormatting>
  <conditionalFormatting sqref="G83">
    <cfRule type="expression" dxfId="182" priority="1244">
      <formula>($G89="")</formula>
    </cfRule>
  </conditionalFormatting>
  <conditionalFormatting sqref="G82">
    <cfRule type="expression" dxfId="181" priority="1245">
      <formula>($G89="")</formula>
    </cfRule>
  </conditionalFormatting>
  <conditionalFormatting sqref="G81">
    <cfRule type="expression" dxfId="180" priority="1246">
      <formula>($G89="")</formula>
    </cfRule>
  </conditionalFormatting>
  <conditionalFormatting sqref="G80">
    <cfRule type="expression" dxfId="179" priority="1247">
      <formula>($G89="")</formula>
    </cfRule>
  </conditionalFormatting>
  <conditionalFormatting sqref="G77:G79">
    <cfRule type="expression" dxfId="178" priority="1248">
      <formula>($G87="")</formula>
    </cfRule>
  </conditionalFormatting>
  <conditionalFormatting sqref="C217 C219:C220">
    <cfRule type="expression" dxfId="177" priority="340">
      <formula>($C217="")</formula>
    </cfRule>
  </conditionalFormatting>
  <conditionalFormatting sqref="Q217 Q219:Q220">
    <cfRule type="expression" dxfId="176" priority="338">
      <formula>($Q217="√")</formula>
    </cfRule>
  </conditionalFormatting>
  <conditionalFormatting sqref="C217 C219:C220">
    <cfRule type="expression" dxfId="175" priority="334">
      <formula>($C217="")</formula>
    </cfRule>
  </conditionalFormatting>
  <conditionalFormatting sqref="Q217 Q219:Q220">
    <cfRule type="expression" dxfId="174" priority="333">
      <formula>($Q217="V")</formula>
    </cfRule>
  </conditionalFormatting>
  <conditionalFormatting sqref="C217 C219:C220">
    <cfRule type="expression" dxfId="173" priority="330">
      <formula>($C217="")</formula>
    </cfRule>
  </conditionalFormatting>
  <conditionalFormatting sqref="Q217 Q219:Q220">
    <cfRule type="expression" dxfId="172" priority="329">
      <formula>($Q217="V")</formula>
    </cfRule>
  </conditionalFormatting>
  <conditionalFormatting sqref="C217 C219:C220">
    <cfRule type="expression" dxfId="171" priority="328">
      <formula>($C217="")</formula>
    </cfRule>
  </conditionalFormatting>
  <conditionalFormatting sqref="Q217 Q219:Q220">
    <cfRule type="expression" dxfId="170" priority="327">
      <formula>($Q217="V")</formula>
    </cfRule>
  </conditionalFormatting>
  <conditionalFormatting sqref="K232">
    <cfRule type="expression" dxfId="169" priority="325">
      <formula>($K232="")</formula>
    </cfRule>
  </conditionalFormatting>
  <conditionalFormatting sqref="K284">
    <cfRule type="expression" dxfId="168" priority="303">
      <formula>($K284="")</formula>
    </cfRule>
  </conditionalFormatting>
  <conditionalFormatting sqref="C217">
    <cfRule type="expression" dxfId="167" priority="252">
      <formula>($C217="")</formula>
    </cfRule>
  </conditionalFormatting>
  <conditionalFormatting sqref="G217">
    <cfRule type="expression" dxfId="166" priority="251">
      <formula>($G217="")</formula>
    </cfRule>
  </conditionalFormatting>
  <conditionalFormatting sqref="Q217">
    <cfRule type="expression" dxfId="165" priority="250">
      <formula>($Q217="√")</formula>
    </cfRule>
  </conditionalFormatting>
  <conditionalFormatting sqref="C219">
    <cfRule type="expression" dxfId="164" priority="249">
      <formula>($C219="")</formula>
    </cfRule>
  </conditionalFormatting>
  <conditionalFormatting sqref="G219">
    <cfRule type="expression" dxfId="163" priority="248">
      <formula>($G219="")</formula>
    </cfRule>
  </conditionalFormatting>
  <conditionalFormatting sqref="P217">
    <cfRule type="expression" dxfId="162" priority="247">
      <formula>($P217="")</formula>
    </cfRule>
  </conditionalFormatting>
  <conditionalFormatting sqref="Q217">
    <cfRule type="expression" dxfId="161" priority="246">
      <formula>($Q217="√")</formula>
    </cfRule>
  </conditionalFormatting>
  <conditionalFormatting sqref="Q219:Q220">
    <cfRule type="expression" dxfId="160" priority="245">
      <formula>($Q219="√")</formula>
    </cfRule>
  </conditionalFormatting>
  <conditionalFormatting sqref="P219">
    <cfRule type="expression" dxfId="159" priority="243">
      <formula>($P219="")</formula>
    </cfRule>
  </conditionalFormatting>
  <conditionalFormatting sqref="D217">
    <cfRule type="expression" dxfId="158" priority="241">
      <formula>($D217="")</formula>
    </cfRule>
  </conditionalFormatting>
  <conditionalFormatting sqref="D219">
    <cfRule type="expression" dxfId="157" priority="240">
      <formula>($D219="")</formula>
    </cfRule>
  </conditionalFormatting>
  <conditionalFormatting sqref="P13">
    <cfRule type="expression" dxfId="156" priority="238">
      <formula>($P13="")</formula>
    </cfRule>
  </conditionalFormatting>
  <conditionalFormatting sqref="P11:Q11 P12">
    <cfRule type="containsBlanks" dxfId="155" priority="237">
      <formula>LEN(TRIM(P11))=0</formula>
    </cfRule>
  </conditionalFormatting>
  <conditionalFormatting sqref="D220">
    <cfRule type="expression" dxfId="154" priority="236">
      <formula>($D220="")</formula>
    </cfRule>
  </conditionalFormatting>
  <conditionalFormatting sqref="G210">
    <cfRule type="expression" dxfId="153" priority="233">
      <formula>($G210="")</formula>
    </cfRule>
  </conditionalFormatting>
  <conditionalFormatting sqref="G214">
    <cfRule type="expression" dxfId="152" priority="232">
      <formula>($G214="")</formula>
    </cfRule>
  </conditionalFormatting>
  <conditionalFormatting sqref="G208">
    <cfRule type="expression" dxfId="151" priority="231">
      <formula>($G208="")</formula>
    </cfRule>
  </conditionalFormatting>
  <conditionalFormatting sqref="G207">
    <cfRule type="expression" dxfId="150" priority="230">
      <formula>($G207="")</formula>
    </cfRule>
  </conditionalFormatting>
  <conditionalFormatting sqref="G220">
    <cfRule type="expression" dxfId="149" priority="229">
      <formula>($G220="")</formula>
    </cfRule>
  </conditionalFormatting>
  <conditionalFormatting sqref="G244">
    <cfRule type="expression" dxfId="148" priority="227">
      <formula>($G244="")</formula>
    </cfRule>
  </conditionalFormatting>
  <conditionalFormatting sqref="G269">
    <cfRule type="expression" dxfId="147" priority="226">
      <formula>($G269="")</formula>
    </cfRule>
  </conditionalFormatting>
  <conditionalFormatting sqref="G270">
    <cfRule type="expression" dxfId="146" priority="225">
      <formula>($G270="")</formula>
    </cfRule>
  </conditionalFormatting>
  <conditionalFormatting sqref="G284">
    <cfRule type="expression" dxfId="145" priority="224">
      <formula>($G284="")</formula>
    </cfRule>
  </conditionalFormatting>
  <conditionalFormatting sqref="G285">
    <cfRule type="expression" dxfId="144" priority="223">
      <formula>($G285="")</formula>
    </cfRule>
  </conditionalFormatting>
  <conditionalFormatting sqref="G286">
    <cfRule type="expression" dxfId="143" priority="222">
      <formula>($G286="")</formula>
    </cfRule>
  </conditionalFormatting>
  <conditionalFormatting sqref="G287">
    <cfRule type="expression" dxfId="142" priority="221">
      <formula>($G287="")</formula>
    </cfRule>
  </conditionalFormatting>
  <conditionalFormatting sqref="G288">
    <cfRule type="expression" dxfId="141" priority="220">
      <formula>($G288="")</formula>
    </cfRule>
  </conditionalFormatting>
  <conditionalFormatting sqref="G289">
    <cfRule type="expression" dxfId="140" priority="219">
      <formula>($G289="")</formula>
    </cfRule>
  </conditionalFormatting>
  <conditionalFormatting sqref="K210">
    <cfRule type="expression" dxfId="139" priority="212">
      <formula>($K210="")</formula>
    </cfRule>
  </conditionalFormatting>
  <conditionalFormatting sqref="K211">
    <cfRule type="expression" dxfId="138" priority="211">
      <formula>($K211="")</formula>
    </cfRule>
  </conditionalFormatting>
  <conditionalFormatting sqref="K213">
    <cfRule type="expression" dxfId="137" priority="210">
      <formula>($K213="")</formula>
    </cfRule>
  </conditionalFormatting>
  <conditionalFormatting sqref="K214">
    <cfRule type="expression" dxfId="136" priority="209">
      <formula>($K214="")</formula>
    </cfRule>
  </conditionalFormatting>
  <conditionalFormatting sqref="K217">
    <cfRule type="expression" dxfId="135" priority="208">
      <formula>($K217="")</formula>
    </cfRule>
  </conditionalFormatting>
  <conditionalFormatting sqref="K219">
    <cfRule type="expression" dxfId="134" priority="207">
      <formula>($K219="")</formula>
    </cfRule>
  </conditionalFormatting>
  <conditionalFormatting sqref="K220">
    <cfRule type="expression" dxfId="133" priority="206">
      <formula>($K220="")</formula>
    </cfRule>
  </conditionalFormatting>
  <conditionalFormatting sqref="K233">
    <cfRule type="expression" dxfId="132" priority="205">
      <formula>($K233="")</formula>
    </cfRule>
  </conditionalFormatting>
  <conditionalFormatting sqref="K234">
    <cfRule type="expression" dxfId="131" priority="204">
      <formula>($K234="")</formula>
    </cfRule>
  </conditionalFormatting>
  <conditionalFormatting sqref="K235">
    <cfRule type="expression" dxfId="130" priority="203">
      <formula>($K235="")</formula>
    </cfRule>
  </conditionalFormatting>
  <conditionalFormatting sqref="K269">
    <cfRule type="expression" dxfId="129" priority="202">
      <formula>($K269="")</formula>
    </cfRule>
  </conditionalFormatting>
  <conditionalFormatting sqref="K270">
    <cfRule type="expression" dxfId="128" priority="201">
      <formula>($K270="")</formula>
    </cfRule>
  </conditionalFormatting>
  <conditionalFormatting sqref="K285">
    <cfRule type="expression" dxfId="127" priority="200">
      <formula>($K285="")</formula>
    </cfRule>
  </conditionalFormatting>
  <conditionalFormatting sqref="K286">
    <cfRule type="expression" dxfId="126" priority="199">
      <formula>($K286="")</formula>
    </cfRule>
  </conditionalFormatting>
  <conditionalFormatting sqref="K287">
    <cfRule type="expression" dxfId="125" priority="198">
      <formula>($K287="")</formula>
    </cfRule>
  </conditionalFormatting>
  <conditionalFormatting sqref="K288">
    <cfRule type="expression" dxfId="124" priority="197">
      <formula>($K288="")</formula>
    </cfRule>
  </conditionalFormatting>
  <conditionalFormatting sqref="K289">
    <cfRule type="expression" dxfId="123" priority="196">
      <formula>($K289="")</formula>
    </cfRule>
  </conditionalFormatting>
  <conditionalFormatting sqref="P284">
    <cfRule type="expression" dxfId="122" priority="180">
      <formula>($P284="")</formula>
    </cfRule>
  </conditionalFormatting>
  <conditionalFormatting sqref="P285">
    <cfRule type="expression" dxfId="121" priority="179">
      <formula>($P285="")</formula>
    </cfRule>
  </conditionalFormatting>
  <conditionalFormatting sqref="P286">
    <cfRule type="expression" dxfId="120" priority="178">
      <formula>($P286="")</formula>
    </cfRule>
  </conditionalFormatting>
  <conditionalFormatting sqref="P287">
    <cfRule type="expression" dxfId="119" priority="177">
      <formula>($P287="")</formula>
    </cfRule>
  </conditionalFormatting>
  <conditionalFormatting sqref="P288">
    <cfRule type="expression" dxfId="118" priority="176">
      <formula>($P288="")</formula>
    </cfRule>
  </conditionalFormatting>
  <conditionalFormatting sqref="P289">
    <cfRule type="expression" dxfId="117" priority="175">
      <formula>($P289="")</formula>
    </cfRule>
  </conditionalFormatting>
  <conditionalFormatting sqref="P220">
    <cfRule type="expression" dxfId="116" priority="174">
      <formula>($P220="")</formula>
    </cfRule>
  </conditionalFormatting>
  <conditionalFormatting sqref="P214">
    <cfRule type="expression" dxfId="115" priority="173">
      <formula>($P214="")</formula>
    </cfRule>
  </conditionalFormatting>
  <conditionalFormatting sqref="P169">
    <cfRule type="expression" dxfId="114" priority="172">
      <formula>($P169="")</formula>
    </cfRule>
  </conditionalFormatting>
  <conditionalFormatting sqref="P170">
    <cfRule type="expression" dxfId="113" priority="171">
      <formula>($P170="")</formula>
    </cfRule>
  </conditionalFormatting>
  <conditionalFormatting sqref="P171">
    <cfRule type="expression" dxfId="112" priority="170">
      <formula>($P171="")</formula>
    </cfRule>
  </conditionalFormatting>
  <conditionalFormatting sqref="K24">
    <cfRule type="expression" dxfId="111" priority="168">
      <formula>($K24="")</formula>
    </cfRule>
  </conditionalFormatting>
  <conditionalFormatting sqref="K78">
    <cfRule type="expression" dxfId="110" priority="167">
      <formula>($K78="")</formula>
    </cfRule>
  </conditionalFormatting>
  <conditionalFormatting sqref="K79">
    <cfRule type="expression" dxfId="109" priority="166">
      <formula>($K79="")</formula>
    </cfRule>
  </conditionalFormatting>
  <conditionalFormatting sqref="K80">
    <cfRule type="expression" dxfId="108" priority="165">
      <formula>($K80="")</formula>
    </cfRule>
  </conditionalFormatting>
  <conditionalFormatting sqref="K81">
    <cfRule type="expression" dxfId="107" priority="164">
      <formula>($K81="")</formula>
    </cfRule>
  </conditionalFormatting>
  <conditionalFormatting sqref="K82">
    <cfRule type="expression" dxfId="106" priority="163">
      <formula>($K82="")</formula>
    </cfRule>
  </conditionalFormatting>
  <conditionalFormatting sqref="K83">
    <cfRule type="expression" dxfId="105" priority="162">
      <formula>($K83="")</formula>
    </cfRule>
  </conditionalFormatting>
  <conditionalFormatting sqref="K84">
    <cfRule type="expression" dxfId="104" priority="161">
      <formula>($K84="")</formula>
    </cfRule>
  </conditionalFormatting>
  <conditionalFormatting sqref="K85">
    <cfRule type="expression" dxfId="103" priority="160">
      <formula>($K85="")</formula>
    </cfRule>
  </conditionalFormatting>
  <conditionalFormatting sqref="K86">
    <cfRule type="expression" dxfId="102" priority="159">
      <formula>($K86="")</formula>
    </cfRule>
  </conditionalFormatting>
  <conditionalFormatting sqref="P78">
    <cfRule type="expression" dxfId="101" priority="158">
      <formula>($P78="")</formula>
    </cfRule>
  </conditionalFormatting>
  <conditionalFormatting sqref="P79">
    <cfRule type="expression" dxfId="100" priority="157">
      <formula>($P79="")</formula>
    </cfRule>
  </conditionalFormatting>
  <conditionalFormatting sqref="P80">
    <cfRule type="expression" dxfId="99" priority="156">
      <formula>($P80="")</formula>
    </cfRule>
  </conditionalFormatting>
  <conditionalFormatting sqref="P81">
    <cfRule type="expression" dxfId="98" priority="155">
      <formula>($P81="")</formula>
    </cfRule>
  </conditionalFormatting>
  <conditionalFormatting sqref="P82">
    <cfRule type="expression" dxfId="97" priority="154">
      <formula>($P82="")</formula>
    </cfRule>
  </conditionalFormatting>
  <conditionalFormatting sqref="P83">
    <cfRule type="expression" dxfId="96" priority="153">
      <formula>($P83="")</formula>
    </cfRule>
  </conditionalFormatting>
  <conditionalFormatting sqref="P84">
    <cfRule type="expression" dxfId="95" priority="152">
      <formula>($P84="")</formula>
    </cfRule>
  </conditionalFormatting>
  <conditionalFormatting sqref="P85">
    <cfRule type="expression" dxfId="94" priority="151">
      <formula>($P85="")</formula>
    </cfRule>
  </conditionalFormatting>
  <conditionalFormatting sqref="P86">
    <cfRule type="expression" dxfId="93" priority="150">
      <formula>($P86="")</formula>
    </cfRule>
  </conditionalFormatting>
  <conditionalFormatting sqref="D289">
    <cfRule type="expression" dxfId="92" priority="149">
      <formula>($D289="")</formula>
    </cfRule>
  </conditionalFormatting>
  <conditionalFormatting sqref="G289">
    <cfRule type="expression" dxfId="91" priority="148">
      <formula>($G289="")</formula>
    </cfRule>
  </conditionalFormatting>
  <conditionalFormatting sqref="K289">
    <cfRule type="expression" dxfId="90" priority="147">
      <formula>($K289="")</formula>
    </cfRule>
  </conditionalFormatting>
  <conditionalFormatting sqref="P289">
    <cfRule type="expression" dxfId="89" priority="146">
      <formula>($P289="")</formula>
    </cfRule>
  </conditionalFormatting>
  <conditionalFormatting sqref="R12">
    <cfRule type="expression" dxfId="88" priority="139" stopIfTrue="1">
      <formula>AND($R12="",$U$12=0)</formula>
    </cfRule>
  </conditionalFormatting>
  <conditionalFormatting sqref="R398:R407">
    <cfRule type="containsBlanks" dxfId="87" priority="1249" stopIfTrue="1">
      <formula>LEN(TRIM(R398))=0</formula>
    </cfRule>
  </conditionalFormatting>
  <conditionalFormatting sqref="S309 U298 S299 S313:S316 S189 S191 S181 U180 S112 S114 S103 U102 S196:S199 S307 S120:S127">
    <cfRule type="cellIs" dxfId="86" priority="130" stopIfTrue="1" operator="notEqual">
      <formula>0</formula>
    </cfRule>
  </conditionalFormatting>
  <conditionalFormatting sqref="C155:C157">
    <cfRule type="expression" dxfId="85" priority="100">
      <formula>($C155="")</formula>
    </cfRule>
  </conditionalFormatting>
  <conditionalFormatting sqref="K155:K157">
    <cfRule type="expression" dxfId="84" priority="99">
      <formula>($K155="")</formula>
    </cfRule>
  </conditionalFormatting>
  <conditionalFormatting sqref="P155:P157">
    <cfRule type="expression" dxfId="83" priority="98">
      <formula>($P155="")</formula>
    </cfRule>
  </conditionalFormatting>
  <conditionalFormatting sqref="E155:E157">
    <cfRule type="expression" dxfId="82" priority="97">
      <formula>($E155="")</formula>
    </cfRule>
  </conditionalFormatting>
  <conditionalFormatting sqref="D155:D157">
    <cfRule type="expression" dxfId="81" priority="96">
      <formula>($D155="")</formula>
    </cfRule>
  </conditionalFormatting>
  <conditionalFormatting sqref="C29:C36">
    <cfRule type="expression" dxfId="80" priority="95">
      <formula>($C29="")</formula>
    </cfRule>
  </conditionalFormatting>
  <conditionalFormatting sqref="K29:K36">
    <cfRule type="expression" dxfId="79" priority="94">
      <formula>($K29="")</formula>
    </cfRule>
  </conditionalFormatting>
  <conditionalFormatting sqref="F29:F36">
    <cfRule type="expression" dxfId="78" priority="93">
      <formula>($F29="")</formula>
    </cfRule>
  </conditionalFormatting>
  <conditionalFormatting sqref="G29:G36">
    <cfRule type="expression" dxfId="77" priority="92">
      <formula>($G29="")</formula>
    </cfRule>
  </conditionalFormatting>
  <conditionalFormatting sqref="H29:H36">
    <cfRule type="expression" dxfId="76" priority="91">
      <formula>($H29="")</formula>
    </cfRule>
  </conditionalFormatting>
  <conditionalFormatting sqref="E29:E36">
    <cfRule type="expression" dxfId="75" priority="90">
      <formula>($E29="")</formula>
    </cfRule>
  </conditionalFormatting>
  <conditionalFormatting sqref="P29:P36">
    <cfRule type="expression" dxfId="74" priority="89">
      <formula>($P29="")</formula>
    </cfRule>
  </conditionalFormatting>
  <conditionalFormatting sqref="D29:D36">
    <cfRule type="expression" dxfId="73" priority="88">
      <formula>($D29="")</formula>
    </cfRule>
  </conditionalFormatting>
  <conditionalFormatting sqref="C141:C148">
    <cfRule type="expression" dxfId="72" priority="87">
      <formula>($C141="")</formula>
    </cfRule>
  </conditionalFormatting>
  <conditionalFormatting sqref="K141:K148">
    <cfRule type="expression" dxfId="71" priority="86">
      <formula>($K141="")</formula>
    </cfRule>
  </conditionalFormatting>
  <conditionalFormatting sqref="P141:P148">
    <cfRule type="expression" dxfId="70" priority="85">
      <formula>($P141="")</formula>
    </cfRule>
  </conditionalFormatting>
  <conditionalFormatting sqref="E141:E148">
    <cfRule type="expression" dxfId="69" priority="84">
      <formula>($E141="")</formula>
    </cfRule>
  </conditionalFormatting>
  <conditionalFormatting sqref="D141:D148">
    <cfRule type="expression" dxfId="68" priority="83">
      <formula>($D141="")</formula>
    </cfRule>
  </conditionalFormatting>
  <conditionalFormatting sqref="C163:C165">
    <cfRule type="expression" dxfId="67" priority="82">
      <formula>($C163="")</formula>
    </cfRule>
  </conditionalFormatting>
  <conditionalFormatting sqref="K163:K165">
    <cfRule type="expression" dxfId="66" priority="81">
      <formula>($K163="")</formula>
    </cfRule>
  </conditionalFormatting>
  <conditionalFormatting sqref="Q163:Q165">
    <cfRule type="expression" dxfId="65" priority="80">
      <formula>($Q163="√")</formula>
    </cfRule>
  </conditionalFormatting>
  <conditionalFormatting sqref="P163:P165">
    <cfRule type="expression" dxfId="64" priority="79">
      <formula>($P163="")</formula>
    </cfRule>
  </conditionalFormatting>
  <conditionalFormatting sqref="E163:E165">
    <cfRule type="expression" dxfId="63" priority="78">
      <formula>($E163="")</formula>
    </cfRule>
  </conditionalFormatting>
  <conditionalFormatting sqref="D163:D165">
    <cfRule type="expression" dxfId="62" priority="77">
      <formula>($D163="")</formula>
    </cfRule>
  </conditionalFormatting>
  <conditionalFormatting sqref="C227">
    <cfRule type="expression" dxfId="61" priority="73">
      <formula>($C227="")</formula>
    </cfRule>
  </conditionalFormatting>
  <conditionalFormatting sqref="G227">
    <cfRule type="expression" dxfId="60" priority="72">
      <formula>($G227="")</formula>
    </cfRule>
  </conditionalFormatting>
  <conditionalFormatting sqref="Q227:Q230">
    <cfRule type="expression" dxfId="59" priority="71">
      <formula>($Q227="√")</formula>
    </cfRule>
  </conditionalFormatting>
  <conditionalFormatting sqref="G228">
    <cfRule type="expression" dxfId="58" priority="70">
      <formula>($G228="")</formula>
    </cfRule>
  </conditionalFormatting>
  <conditionalFormatting sqref="Q228">
    <cfRule type="expression" dxfId="57" priority="69">
      <formula>($Q228="√")</formula>
    </cfRule>
  </conditionalFormatting>
  <conditionalFormatting sqref="C228:C230">
    <cfRule type="expression" dxfId="56" priority="68">
      <formula>($C228="")</formula>
    </cfRule>
  </conditionalFormatting>
  <conditionalFormatting sqref="G229">
    <cfRule type="expression" dxfId="55" priority="67">
      <formula>($G229="")</formula>
    </cfRule>
  </conditionalFormatting>
  <conditionalFormatting sqref="G230">
    <cfRule type="expression" dxfId="54" priority="66">
      <formula>($G230="")</formula>
    </cfRule>
  </conditionalFormatting>
  <conditionalFormatting sqref="P227">
    <cfRule type="expression" dxfId="53" priority="65">
      <formula>($P227="")</formula>
    </cfRule>
  </conditionalFormatting>
  <conditionalFormatting sqref="P228">
    <cfRule type="expression" dxfId="52" priority="64">
      <formula>($P228="")</formula>
    </cfRule>
  </conditionalFormatting>
  <conditionalFormatting sqref="P229">
    <cfRule type="expression" dxfId="51" priority="63">
      <formula>($P229="")</formula>
    </cfRule>
  </conditionalFormatting>
  <conditionalFormatting sqref="P230">
    <cfRule type="expression" dxfId="50" priority="62">
      <formula>($P230="")</formula>
    </cfRule>
  </conditionalFormatting>
  <conditionalFormatting sqref="D227">
    <cfRule type="expression" dxfId="49" priority="61">
      <formula>($D227="")</formula>
    </cfRule>
  </conditionalFormatting>
  <conditionalFormatting sqref="D228">
    <cfRule type="expression" dxfId="48" priority="60">
      <formula>($D228="")</formula>
    </cfRule>
  </conditionalFormatting>
  <conditionalFormatting sqref="D229">
    <cfRule type="expression" dxfId="47" priority="59">
      <formula>($D229="")</formula>
    </cfRule>
  </conditionalFormatting>
  <conditionalFormatting sqref="D230">
    <cfRule type="expression" dxfId="46" priority="58">
      <formula>($D230="")</formula>
    </cfRule>
  </conditionalFormatting>
  <conditionalFormatting sqref="K227">
    <cfRule type="expression" dxfId="45" priority="57">
      <formula>($K227="")</formula>
    </cfRule>
  </conditionalFormatting>
  <conditionalFormatting sqref="K228">
    <cfRule type="expression" dxfId="44" priority="56">
      <formula>($K228="")</formula>
    </cfRule>
  </conditionalFormatting>
  <conditionalFormatting sqref="K229">
    <cfRule type="expression" dxfId="43" priority="55">
      <formula>($K229="")</formula>
    </cfRule>
  </conditionalFormatting>
  <conditionalFormatting sqref="K230">
    <cfRule type="expression" dxfId="42" priority="54">
      <formula>($K230="")</formula>
    </cfRule>
  </conditionalFormatting>
  <conditionalFormatting sqref="C228:C230">
    <cfRule type="expression" dxfId="41" priority="53">
      <formula>($C228="")</formula>
    </cfRule>
  </conditionalFormatting>
  <conditionalFormatting sqref="G225">
    <cfRule type="expression" dxfId="40" priority="49" stopIfTrue="1">
      <formula>AND($D$225&lt;&gt;"",$G$225="")</formula>
    </cfRule>
  </conditionalFormatting>
  <conditionalFormatting sqref="P135">
    <cfRule type="expression" dxfId="39" priority="46">
      <formula>($P135="")</formula>
    </cfRule>
  </conditionalFormatting>
  <conditionalFormatting sqref="E11">
    <cfRule type="expression" dxfId="38" priority="43">
      <formula>($D$11="")</formula>
    </cfRule>
    <cfRule type="expression" dxfId="37" priority="45">
      <formula>AND($D$11&lt;&gt;"",$E$11="")</formula>
    </cfRule>
  </conditionalFormatting>
  <conditionalFormatting sqref="Q135:Q136">
    <cfRule type="expression" dxfId="36" priority="41">
      <formula>($Q135="V")</formula>
    </cfRule>
  </conditionalFormatting>
  <conditionalFormatting sqref="Q20:Q22">
    <cfRule type="expression" dxfId="35" priority="40">
      <formula>($Q20="V")</formula>
    </cfRule>
  </conditionalFormatting>
  <conditionalFormatting sqref="Q207:Q208">
    <cfRule type="expression" dxfId="34" priority="39">
      <formula>($Q207="V")</formula>
    </cfRule>
  </conditionalFormatting>
  <conditionalFormatting sqref="G208">
    <cfRule type="expression" dxfId="33" priority="28">
      <formula>($G208="")</formula>
    </cfRule>
  </conditionalFormatting>
  <conditionalFormatting sqref="P22">
    <cfRule type="expression" dxfId="32" priority="36">
      <formula>($P22="")</formula>
    </cfRule>
  </conditionalFormatting>
  <conditionalFormatting sqref="K22">
    <cfRule type="expression" dxfId="31" priority="35">
      <formula>($K22="")</formula>
    </cfRule>
  </conditionalFormatting>
  <conditionalFormatting sqref="C22">
    <cfRule type="expression" dxfId="30" priority="34">
      <formula>($C22="")</formula>
    </cfRule>
  </conditionalFormatting>
  <conditionalFormatting sqref="D22">
    <cfRule type="expression" dxfId="29" priority="33">
      <formula>($D22="")</formula>
    </cfRule>
  </conditionalFormatting>
  <conditionalFormatting sqref="G22">
    <cfRule type="expression" dxfId="28" priority="32">
      <formula>($G22="")</formula>
    </cfRule>
  </conditionalFormatting>
  <conditionalFormatting sqref="K208">
    <cfRule type="expression" dxfId="27" priority="31">
      <formula>($K208="")</formula>
    </cfRule>
  </conditionalFormatting>
  <conditionalFormatting sqref="C208">
    <cfRule type="expression" dxfId="26" priority="30">
      <formula>($C208="")</formula>
    </cfRule>
  </conditionalFormatting>
  <conditionalFormatting sqref="D208">
    <cfRule type="expression" dxfId="25" priority="29">
      <formula>($D208="")</formula>
    </cfRule>
  </conditionalFormatting>
  <conditionalFormatting sqref="G207:G208">
    <cfRule type="expression" dxfId="24" priority="24">
      <formula>($G207="")</formula>
    </cfRule>
  </conditionalFormatting>
  <conditionalFormatting sqref="K207:K208">
    <cfRule type="expression" dxfId="23" priority="27">
      <formula>($K207="")</formula>
    </cfRule>
  </conditionalFormatting>
  <conditionalFormatting sqref="C207:C208">
    <cfRule type="expression" dxfId="22" priority="26">
      <formula>($C207="")</formula>
    </cfRule>
  </conditionalFormatting>
  <conditionalFormatting sqref="D207:D208">
    <cfRule type="expression" dxfId="21" priority="25">
      <formula>($D207="")</formula>
    </cfRule>
  </conditionalFormatting>
  <conditionalFormatting sqref="S328">
    <cfRule type="cellIs" dxfId="20" priority="23" stopIfTrue="1" operator="notEqual">
      <formula>0</formula>
    </cfRule>
  </conditionalFormatting>
  <conditionalFormatting sqref="C5">
    <cfRule type="expression" dxfId="19" priority="22">
      <formula>$C5=""</formula>
    </cfRule>
  </conditionalFormatting>
  <conditionalFormatting sqref="D267">
    <cfRule type="expression" dxfId="18" priority="20">
      <formula>($D267="")</formula>
    </cfRule>
  </conditionalFormatting>
  <conditionalFormatting sqref="C6:R6">
    <cfRule type="expression" dxfId="17" priority="19">
      <formula>($C6="")</formula>
    </cfRule>
  </conditionalFormatting>
  <conditionalFormatting sqref="D267">
    <cfRule type="expression" dxfId="16" priority="18">
      <formula>($D267="")</formula>
    </cfRule>
  </conditionalFormatting>
  <conditionalFormatting sqref="P267">
    <cfRule type="expression" dxfId="15" priority="17">
      <formula>($P267="")</formula>
    </cfRule>
  </conditionalFormatting>
  <conditionalFormatting sqref="D267">
    <cfRule type="expression" dxfId="14" priority="16">
      <formula>($D267="")</formula>
    </cfRule>
  </conditionalFormatting>
  <conditionalFormatting sqref="P267">
    <cfRule type="expression" dxfId="13" priority="15">
      <formula>($P267="")</formula>
    </cfRule>
  </conditionalFormatting>
  <conditionalFormatting sqref="D284">
    <cfRule type="expression" dxfId="12" priority="14">
      <formula>($D284="")</formula>
    </cfRule>
  </conditionalFormatting>
  <conditionalFormatting sqref="D284">
    <cfRule type="expression" dxfId="11" priority="13">
      <formula>($D284="")</formula>
    </cfRule>
  </conditionalFormatting>
  <conditionalFormatting sqref="D284">
    <cfRule type="expression" dxfId="10" priority="12">
      <formula>($D284="")</formula>
    </cfRule>
  </conditionalFormatting>
  <conditionalFormatting sqref="D267">
    <cfRule type="expression" dxfId="9" priority="11">
      <formula>($D267="")</formula>
    </cfRule>
  </conditionalFormatting>
  <conditionalFormatting sqref="D284">
    <cfRule type="expression" dxfId="8" priority="10">
      <formula>($D284="")</formula>
    </cfRule>
  </conditionalFormatting>
  <conditionalFormatting sqref="P267">
    <cfRule type="expression" dxfId="7" priority="9">
      <formula>($P267="")</formula>
    </cfRule>
  </conditionalFormatting>
  <conditionalFormatting sqref="P256">
    <cfRule type="expression" dxfId="6" priority="6">
      <formula>($P256="")</formula>
    </cfRule>
  </conditionalFormatting>
  <conditionalFormatting sqref="C256">
    <cfRule type="expression" dxfId="5" priority="5">
      <formula>($C256="")</formula>
    </cfRule>
  </conditionalFormatting>
  <conditionalFormatting sqref="D255">
    <cfRule type="expression" dxfId="4" priority="4">
      <formula>($D255="")</formula>
    </cfRule>
  </conditionalFormatting>
  <conditionalFormatting sqref="D256">
    <cfRule type="expression" dxfId="3" priority="3">
      <formula>($D256="")</formula>
    </cfRule>
  </conditionalFormatting>
  <conditionalFormatting sqref="D255">
    <cfRule type="expression" dxfId="2" priority="2">
      <formula>($D255="")</formula>
    </cfRule>
  </conditionalFormatting>
  <conditionalFormatting sqref="D256">
    <cfRule type="expression" dxfId="1" priority="1">
      <formula>($D256="")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H21" sqref="H21"/>
    </sheetView>
  </sheetViews>
  <sheetFormatPr defaultRowHeight="15" x14ac:dyDescent="0.25"/>
  <cols>
    <col min="1" max="1" width="10.28515625" style="209" customWidth="1"/>
    <col min="2" max="2" width="12.140625" style="209" customWidth="1"/>
    <col min="3" max="3" width="43" style="209" customWidth="1"/>
    <col min="4" max="4" width="12.28515625" style="209" customWidth="1"/>
    <col min="5" max="8" width="10.42578125" style="209" customWidth="1"/>
    <col min="9" max="9" width="11.85546875" style="209" customWidth="1"/>
    <col min="10" max="10" width="14.85546875" style="209" customWidth="1"/>
    <col min="11" max="11" width="15.85546875" style="209" customWidth="1"/>
    <col min="12" max="12" width="9.5703125" style="209" customWidth="1"/>
    <col min="13" max="14" width="9.85546875" style="209" customWidth="1"/>
    <col min="15" max="15" width="9.7109375" style="209" customWidth="1"/>
    <col min="16" max="17" width="9.85546875" style="209" customWidth="1"/>
    <col min="18" max="18" width="11.28515625" style="209" customWidth="1"/>
    <col min="19" max="19" width="12" style="209" customWidth="1"/>
    <col min="20" max="20" width="11.7109375" style="209" customWidth="1"/>
    <col min="21" max="21" width="11.42578125" style="209" customWidth="1"/>
    <col min="22" max="22" width="11.7109375" style="209" customWidth="1"/>
    <col min="23" max="23" width="11.5703125" style="209" customWidth="1"/>
    <col min="24" max="24" width="14.42578125" style="209" customWidth="1"/>
    <col min="25" max="26" width="9.140625" style="209"/>
    <col min="27" max="27" width="11.7109375" style="209" customWidth="1"/>
    <col min="28" max="28" width="14.140625" style="209" customWidth="1"/>
    <col min="29" max="16384" width="9.140625" style="209"/>
  </cols>
  <sheetData>
    <row r="1" spans="1:34" x14ac:dyDescent="0.25">
      <c r="W1" s="210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</row>
    <row r="2" spans="1:34" s="212" customFormat="1" x14ac:dyDescent="0.25">
      <c r="B2" s="355" t="s">
        <v>275</v>
      </c>
      <c r="C2" s="355"/>
      <c r="D2" s="355"/>
      <c r="E2" s="355"/>
      <c r="F2" s="355"/>
      <c r="G2" s="355"/>
      <c r="H2" s="355"/>
      <c r="I2" s="355"/>
      <c r="J2" s="213" t="s">
        <v>236</v>
      </c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</row>
    <row r="3" spans="1:34" ht="15.75" thickBot="1" x14ac:dyDescent="0.3">
      <c r="L3" s="214"/>
      <c r="M3" s="214"/>
      <c r="N3" s="214"/>
      <c r="O3" s="214"/>
      <c r="P3" s="214"/>
      <c r="Q3" s="214"/>
      <c r="R3" s="215"/>
      <c r="S3" s="215"/>
      <c r="T3" s="215"/>
      <c r="U3" s="209">
        <f>A8</f>
        <v>2024</v>
      </c>
      <c r="V3" s="209" t="s">
        <v>237</v>
      </c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</row>
    <row r="4" spans="1:34" ht="12.75" customHeight="1" x14ac:dyDescent="0.25">
      <c r="A4" s="321" t="s">
        <v>58</v>
      </c>
      <c r="B4" s="324" t="s">
        <v>238</v>
      </c>
      <c r="C4" s="324" t="s">
        <v>239</v>
      </c>
      <c r="D4" s="327" t="s">
        <v>276</v>
      </c>
      <c r="E4" s="330" t="s">
        <v>235</v>
      </c>
      <c r="F4" s="331"/>
      <c r="G4" s="331"/>
      <c r="H4" s="332"/>
      <c r="I4" s="333" t="s">
        <v>277</v>
      </c>
      <c r="J4" s="334"/>
      <c r="K4" s="335"/>
      <c r="L4" s="333" t="s">
        <v>278</v>
      </c>
      <c r="M4" s="334"/>
      <c r="N4" s="334"/>
      <c r="O4" s="334"/>
      <c r="P4" s="334"/>
      <c r="Q4" s="335"/>
      <c r="R4" s="336" t="s">
        <v>240</v>
      </c>
      <c r="S4" s="339" t="s">
        <v>279</v>
      </c>
      <c r="T4" s="342" t="s">
        <v>280</v>
      </c>
      <c r="U4" s="345" t="s">
        <v>281</v>
      </c>
      <c r="V4" s="348" t="s">
        <v>241</v>
      </c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</row>
    <row r="5" spans="1:34" x14ac:dyDescent="0.25">
      <c r="A5" s="322"/>
      <c r="B5" s="325"/>
      <c r="C5" s="325"/>
      <c r="D5" s="328"/>
      <c r="E5" s="351" t="s">
        <v>282</v>
      </c>
      <c r="F5" s="353" t="s">
        <v>283</v>
      </c>
      <c r="G5" s="353" t="s">
        <v>284</v>
      </c>
      <c r="H5" s="356" t="s">
        <v>285</v>
      </c>
      <c r="I5" s="315" t="s">
        <v>286</v>
      </c>
      <c r="J5" s="317"/>
      <c r="K5" s="216" t="s">
        <v>287</v>
      </c>
      <c r="L5" s="315" t="s">
        <v>286</v>
      </c>
      <c r="M5" s="316"/>
      <c r="N5" s="317"/>
      <c r="O5" s="318" t="s">
        <v>287</v>
      </c>
      <c r="P5" s="316"/>
      <c r="Q5" s="319"/>
      <c r="R5" s="337"/>
      <c r="S5" s="340"/>
      <c r="T5" s="343"/>
      <c r="U5" s="346"/>
      <c r="V5" s="349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</row>
    <row r="6" spans="1:34" ht="132.75" thickBot="1" x14ac:dyDescent="0.3">
      <c r="A6" s="323"/>
      <c r="B6" s="326"/>
      <c r="C6" s="326"/>
      <c r="D6" s="329"/>
      <c r="E6" s="352"/>
      <c r="F6" s="354"/>
      <c r="G6" s="354"/>
      <c r="H6" s="357"/>
      <c r="I6" s="217" t="s">
        <v>288</v>
      </c>
      <c r="J6" s="218" t="s">
        <v>289</v>
      </c>
      <c r="K6" s="219" t="s">
        <v>290</v>
      </c>
      <c r="L6" s="220" t="s">
        <v>242</v>
      </c>
      <c r="M6" s="221" t="s">
        <v>243</v>
      </c>
      <c r="N6" s="221" t="s">
        <v>244</v>
      </c>
      <c r="O6" s="221" t="s">
        <v>242</v>
      </c>
      <c r="P6" s="221" t="s">
        <v>243</v>
      </c>
      <c r="Q6" s="222" t="s">
        <v>244</v>
      </c>
      <c r="R6" s="338"/>
      <c r="S6" s="341"/>
      <c r="T6" s="344"/>
      <c r="U6" s="347"/>
      <c r="V6" s="350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</row>
    <row r="7" spans="1:34" s="237" customFormat="1" x14ac:dyDescent="0.25">
      <c r="A7" s="223">
        <v>1</v>
      </c>
      <c r="B7" s="224">
        <v>2</v>
      </c>
      <c r="C7" s="224">
        <v>3</v>
      </c>
      <c r="D7" s="225">
        <v>4</v>
      </c>
      <c r="E7" s="226">
        <v>5</v>
      </c>
      <c r="F7" s="227">
        <v>6</v>
      </c>
      <c r="G7" s="227">
        <v>7</v>
      </c>
      <c r="H7" s="228">
        <v>8</v>
      </c>
      <c r="I7" s="229">
        <v>9</v>
      </c>
      <c r="J7" s="230">
        <v>10</v>
      </c>
      <c r="K7" s="231">
        <v>11</v>
      </c>
      <c r="L7" s="232">
        <v>12</v>
      </c>
      <c r="M7" s="233">
        <v>13</v>
      </c>
      <c r="N7" s="233">
        <v>14</v>
      </c>
      <c r="O7" s="233">
        <v>15</v>
      </c>
      <c r="P7" s="233">
        <v>16</v>
      </c>
      <c r="Q7" s="234">
        <v>17</v>
      </c>
      <c r="R7" s="235">
        <v>18</v>
      </c>
      <c r="S7" s="223">
        <v>19</v>
      </c>
      <c r="T7" s="224">
        <v>20</v>
      </c>
      <c r="U7" s="224">
        <v>21</v>
      </c>
      <c r="V7" s="236">
        <v>22</v>
      </c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</row>
    <row r="8" spans="1:34" ht="48.75" thickBot="1" x14ac:dyDescent="0.3">
      <c r="A8" s="238">
        <v>2024</v>
      </c>
      <c r="B8" s="239" t="str">
        <f>J2</f>
        <v>I_005-52-1-03.13-0217</v>
      </c>
      <c r="C8" s="240" t="s">
        <v>231</v>
      </c>
      <c r="D8" s="241">
        <v>37109.199999999997</v>
      </c>
      <c r="E8" s="242">
        <v>1981.8326500000001</v>
      </c>
      <c r="F8" s="243">
        <v>9017.5400000000009</v>
      </c>
      <c r="G8" s="243">
        <v>17130.810000000001</v>
      </c>
      <c r="H8" s="244">
        <f>IFERROR(D8-E8-F8-G8,"#Ошибка!")</f>
        <v>8979.0173499999983</v>
      </c>
      <c r="I8" s="245">
        <v>0</v>
      </c>
      <c r="J8" s="243">
        <v>0</v>
      </c>
      <c r="K8" s="246">
        <v>34908.819909999998</v>
      </c>
      <c r="L8" s="242">
        <v>0</v>
      </c>
      <c r="M8" s="243">
        <v>0</v>
      </c>
      <c r="N8" s="243">
        <v>0</v>
      </c>
      <c r="O8" s="243">
        <v>2200.3800900000001</v>
      </c>
      <c r="P8" s="243">
        <v>0</v>
      </c>
      <c r="Q8" s="244">
        <v>0</v>
      </c>
      <c r="R8" s="247">
        <f>IFERROR(SUM(I8:Q8),"#Ошибка!")</f>
        <v>37109.199999999997</v>
      </c>
      <c r="S8" s="242">
        <v>0</v>
      </c>
      <c r="T8" s="243">
        <v>0</v>
      </c>
      <c r="U8" s="243">
        <f>IFERROR(ROUND(K8*1.2+T8+O8+P8+Q8,5),"#Ошибка!")</f>
        <v>44090.96398</v>
      </c>
      <c r="V8" s="248">
        <f>IFERROR(S8+U8,"#Ошибка!")</f>
        <v>44090.96398</v>
      </c>
      <c r="W8" s="249"/>
      <c r="X8" s="250"/>
      <c r="Y8" s="251"/>
      <c r="Z8" s="211"/>
      <c r="AD8" s="211"/>
      <c r="AE8" s="211"/>
      <c r="AF8" s="211"/>
      <c r="AG8" s="211"/>
      <c r="AH8" s="211"/>
    </row>
    <row r="9" spans="1:34" s="256" customFormat="1" ht="12.75" x14ac:dyDescent="0.2">
      <c r="A9" s="252"/>
      <c r="B9" s="253"/>
      <c r="C9" s="253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5"/>
      <c r="S9" s="255"/>
      <c r="T9" s="255"/>
      <c r="U9" s="255"/>
      <c r="V9" s="255"/>
    </row>
    <row r="10" spans="1:34" s="256" customFormat="1" ht="12.75" x14ac:dyDescent="0.2">
      <c r="A10" s="252"/>
      <c r="B10" s="253"/>
      <c r="C10" s="253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5"/>
      <c r="S10" s="255"/>
      <c r="T10" s="255"/>
      <c r="U10" s="255"/>
      <c r="V10" s="255"/>
    </row>
    <row r="11" spans="1:34" s="256" customFormat="1" ht="12.75" x14ac:dyDescent="0.2">
      <c r="A11" s="252"/>
      <c r="B11" s="253"/>
      <c r="C11" s="253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5"/>
      <c r="S11" s="255"/>
      <c r="T11" s="255"/>
      <c r="U11" s="255"/>
      <c r="V11" s="255"/>
    </row>
    <row r="12" spans="1:34" s="256" customFormat="1" x14ac:dyDescent="0.25">
      <c r="A12" s="252"/>
      <c r="B12" s="253"/>
      <c r="C12" s="257"/>
      <c r="D12" s="209"/>
      <c r="E12" s="209"/>
      <c r="F12" s="209"/>
      <c r="G12" s="209"/>
      <c r="H12" s="209"/>
      <c r="I12" s="209"/>
      <c r="J12" s="209"/>
      <c r="K12" s="209"/>
      <c r="L12" s="209"/>
      <c r="M12" s="254"/>
      <c r="N12" s="254"/>
      <c r="O12" s="254"/>
      <c r="P12" s="254"/>
      <c r="Q12" s="254"/>
      <c r="R12" s="255"/>
      <c r="S12" s="255"/>
      <c r="T12" s="255"/>
      <c r="U12" s="255"/>
      <c r="V12" s="255"/>
    </row>
    <row r="13" spans="1:34" x14ac:dyDescent="0.25">
      <c r="C13" s="258"/>
      <c r="D13" s="258"/>
      <c r="E13" s="215"/>
      <c r="F13" s="259" t="s">
        <v>291</v>
      </c>
      <c r="G13" s="215"/>
      <c r="H13" s="215"/>
      <c r="I13" s="215"/>
      <c r="J13" s="259" t="s">
        <v>245</v>
      </c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</row>
    <row r="14" spans="1:34" x14ac:dyDescent="0.25">
      <c r="B14" s="260"/>
      <c r="C14" s="261"/>
      <c r="D14" s="262"/>
      <c r="E14" s="262"/>
      <c r="F14" s="262"/>
      <c r="G14" s="262"/>
      <c r="H14" s="262"/>
      <c r="I14" s="262"/>
      <c r="J14" s="262"/>
      <c r="M14" s="254"/>
      <c r="N14" s="254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</row>
    <row r="15" spans="1:34" x14ac:dyDescent="0.25">
      <c r="B15" s="263"/>
      <c r="D15" s="262"/>
      <c r="E15" s="262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</row>
    <row r="16" spans="1:34" x14ac:dyDescent="0.25">
      <c r="D16" s="263"/>
      <c r="E16" s="263"/>
      <c r="R16" s="264"/>
      <c r="S16" s="264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</row>
    <row r="17" spans="3:34" x14ac:dyDescent="0.25"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</row>
    <row r="18" spans="3:34" x14ac:dyDescent="0.25">
      <c r="G18" s="263"/>
      <c r="H18" s="263"/>
      <c r="I18" s="263"/>
      <c r="J18" s="263"/>
      <c r="K18" s="263"/>
      <c r="L18" s="265"/>
      <c r="M18" s="266"/>
      <c r="V18" s="267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</row>
    <row r="19" spans="3:34" x14ac:dyDescent="0.25"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</row>
    <row r="20" spans="3:34" x14ac:dyDescent="0.25"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</row>
    <row r="21" spans="3:34" x14ac:dyDescent="0.25">
      <c r="D21" s="267"/>
      <c r="E21" s="267"/>
      <c r="F21" s="267"/>
      <c r="G21" s="267"/>
      <c r="H21" s="267"/>
      <c r="I21" s="267"/>
      <c r="J21" s="267"/>
      <c r="K21" s="267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</row>
    <row r="22" spans="3:34" x14ac:dyDescent="0.25"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</row>
    <row r="23" spans="3:34" x14ac:dyDescent="0.25"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</row>
    <row r="24" spans="3:34" x14ac:dyDescent="0.25">
      <c r="C24" s="268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</row>
    <row r="25" spans="3:34" x14ac:dyDescent="0.25"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Силин Сергей Васильевич</cp:lastModifiedBy>
  <cp:lastPrinted>2018-02-06T11:48:54Z</cp:lastPrinted>
  <dcterms:created xsi:type="dcterms:W3CDTF">2012-12-15T10:24:53Z</dcterms:created>
  <dcterms:modified xsi:type="dcterms:W3CDTF">2019-08-01T05:58:52Z</dcterms:modified>
</cp:coreProperties>
</file>